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D:\20210707-參考組業務\B-教授指定用書\"/>
    </mc:Choice>
  </mc:AlternateContent>
  <xr:revisionPtr revIDLastSave="0" documentId="8_{5DFF0DE0-53FC-47E2-A08D-D5AD0B122AB2}" xr6:coauthVersionLast="36" xr6:coauthVersionMax="36" xr10:uidLastSave="{00000000-0000-0000-0000-000000000000}"/>
  <bookViews>
    <workbookView xWindow="0" yWindow="0" windowWidth="15576" windowHeight="10536" xr2:uid="{00000000-000D-0000-FFFF-FFFF00000000}"/>
  </bookViews>
  <sheets>
    <sheet name="10902總表" sheetId="1" r:id="rId1"/>
  </sheets>
  <definedNames>
    <definedName name="_xlnm._FilterDatabase" localSheetId="0" hidden="1">'10902總表'!$A$2:$S$135</definedName>
    <definedName name="Google_Sheet_Link_2052443966" hidden="1">'10902總表'!#REF!</definedName>
    <definedName name="Z_92FD629F_96FC_48D2_97F9_4E5775FB2966_.wvu.FilterData" localSheetId="0" hidden="1">'10902總表'!$A$2:$S$137</definedName>
    <definedName name="Z_948B4BED_83F7_43FA_B4D1_C49DD19B9299_.wvu.FilterData" localSheetId="0" hidden="1">'10902總表'!$F$2:$F$128</definedName>
    <definedName name="Z_AA62EB85_2842_412A_89F6_4E197A8392E4_.wvu.FilterData" localSheetId="0" hidden="1">'10902總表'!$A$1:$S$135</definedName>
  </definedNames>
  <calcPr calcId="191029"/>
  <customWorkbookViews>
    <customWorkbookView name="Filter 2" guid="{AA62EB85-2842-412A-89F6-4E197A8392E4}" maximized="1" windowWidth="0" windowHeight="0" activeSheetId="0"/>
    <customWorkbookView name="Filter 3" guid="{948B4BED-83F7-43FA-B4D1-C49DD19B9299}" maximized="1" windowWidth="0" windowHeight="0" activeSheetId="0"/>
    <customWorkbookView name="索書篩選" guid="{F9231E26-1FD2-49A3-A811-CF31E31E8BB3}" maximized="1" windowWidth="0" windowHeight="0" activeSheetId="0"/>
    <customWorkbookView name="Filter 1" guid="{92FD629F-96FC-48D2-97F9-4E5775FB2966}" maximized="1" windowWidth="0" windowHeight="0" activeSheetId="0"/>
  </customWorkbookViews>
  <extLst>
    <ext uri="GoogleSheetsCustomDataVersion1">
      <go:sheetsCustomData xmlns:go="http://customooxmlschemas.google.com/" r:id="rId14" roundtripDataSignature="AMtx7mjtVEWXjZGXsJbwFOolmiLJjrjjnQ=="/>
    </ext>
  </extLst>
</workbook>
</file>

<file path=xl/calcChain.xml><?xml version="1.0" encoding="utf-8"?>
<calcChain xmlns="http://schemas.openxmlformats.org/spreadsheetml/2006/main">
  <c r="M61" i="1" l="1"/>
  <c r="M93" i="1"/>
  <c r="M92" i="1"/>
  <c r="M87" i="1"/>
</calcChain>
</file>

<file path=xl/sharedStrings.xml><?xml version="1.0" encoding="utf-8"?>
<sst xmlns="http://schemas.openxmlformats.org/spreadsheetml/2006/main" count="1623" uniqueCount="599">
  <si>
    <t>109-2教指參清單</t>
  </si>
  <si>
    <t>院別</t>
  </si>
  <si>
    <t>系所</t>
  </si>
  <si>
    <t>教師</t>
  </si>
  <si>
    <t>選課
號碼</t>
  </si>
  <si>
    <t>開課
人數</t>
  </si>
  <si>
    <t>課程名稱</t>
  </si>
  <si>
    <t>資料類型
(圖書:圖書:B,電子:E,視聽:V,期刊:J)</t>
  </si>
  <si>
    <t>語言</t>
  </si>
  <si>
    <t>書名</t>
  </si>
  <si>
    <t>作者</t>
  </si>
  <si>
    <t>出版者</t>
  </si>
  <si>
    <t>ISBN</t>
  </si>
  <si>
    <t>出版年</t>
  </si>
  <si>
    <t>2021/03</t>
  </si>
  <si>
    <t>2021/04</t>
  </si>
  <si>
    <t>2021/05</t>
  </si>
  <si>
    <t>工</t>
  </si>
  <si>
    <t>材料科學與工程學系</t>
  </si>
  <si>
    <t>林克偉</t>
  </si>
  <si>
    <t>固態物理</t>
  </si>
  <si>
    <t>電子:E</t>
  </si>
  <si>
    <t>西</t>
  </si>
  <si>
    <t>Solid State Physics</t>
  </si>
  <si>
    <t>Robert Stamps</t>
  </si>
  <si>
    <t>Academic Press</t>
  </si>
  <si>
    <t>ISSN: 0081-1947
9780128220238 (v.71)</t>
  </si>
  <si>
    <t>2020</t>
  </si>
  <si>
    <t>文</t>
  </si>
  <si>
    <t>台灣與跨文化博士學程</t>
  </si>
  <si>
    <t>林志龍</t>
  </si>
  <si>
    <t>8008</t>
  </si>
  <si>
    <t>10</t>
  </si>
  <si>
    <t>社會記憶與數位人文</t>
  </si>
  <si>
    <t>圖書:B</t>
  </si>
  <si>
    <t>How societies remember</t>
  </si>
  <si>
    <t>Connerton, Paul.</t>
  </si>
  <si>
    <t>Cambridge University Press</t>
  </si>
  <si>
    <t>9780521270939 (pbk.)</t>
  </si>
  <si>
    <t>台灣人文創新學士學位學程</t>
  </si>
  <si>
    <t>1048</t>
  </si>
  <si>
    <t>31</t>
  </si>
  <si>
    <t>台灣人文經典閱讀</t>
  </si>
  <si>
    <t>中</t>
  </si>
  <si>
    <t>心牢 : 農地農用意識形態與臺灣城鄉發展</t>
  </si>
  <si>
    <t>黃樹仁</t>
  </si>
  <si>
    <t>巨流</t>
  </si>
  <si>
    <t>9577321607</t>
  </si>
  <si>
    <t>發展研究與當代臺灣社會 = Development studies and comtemporary Taiwan society</t>
  </si>
  <si>
    <t>簡旭伸, 王振寰主編</t>
  </si>
  <si>
    <t>9789577325280</t>
  </si>
  <si>
    <t>金權城巿 : 地方派系, 財團與台北都會發展的社會分析</t>
  </si>
  <si>
    <t>陳東升</t>
  </si>
  <si>
    <t>9577320376</t>
  </si>
  <si>
    <t>誰統治臺灣? : 轉型中的國家機器與權力結構</t>
  </si>
  <si>
    <t>王振寰</t>
  </si>
  <si>
    <t>9577320651</t>
  </si>
  <si>
    <t>族群關係與國家認同</t>
  </si>
  <si>
    <t>張茂桂</t>
  </si>
  <si>
    <t>業強</t>
  </si>
  <si>
    <t>9576830982</t>
  </si>
  <si>
    <t>台灣的不成功轉型 : 民主化與經濟發展</t>
  </si>
  <si>
    <t>瞿宛文</t>
  </si>
  <si>
    <t>聯經</t>
  </si>
  <si>
    <t>9789570854602</t>
  </si>
  <si>
    <t>未竟的奇蹟 : 轉型中的台灣經濟與社會</t>
  </si>
  <si>
    <t>李宗榮, 林宗弘主編.</t>
  </si>
  <si>
    <t>中央研究院民族學研究所</t>
  </si>
  <si>
    <t>9789860541298</t>
  </si>
  <si>
    <t>期刊:J</t>
  </si>
  <si>
    <t>黃應貴</t>
  </si>
  <si>
    <t>0001-3935</t>
  </si>
  <si>
    <t>解剖台灣經濟 : 威權體制下的壟斷與剝削</t>
  </si>
  <si>
    <t>蕭新煌</t>
  </si>
  <si>
    <t>前衛</t>
  </si>
  <si>
    <t>9579512</t>
  </si>
  <si>
    <t>歷史學系</t>
  </si>
  <si>
    <t>4056</t>
  </si>
  <si>
    <t>40</t>
  </si>
  <si>
    <t>全球企業史</t>
  </si>
  <si>
    <t>滿倉 : 1980年一個臺灣農村的掠影</t>
  </si>
  <si>
    <t>程瑩</t>
  </si>
  <si>
    <t>9789860575552</t>
  </si>
  <si>
    <t>通</t>
  </si>
  <si>
    <t>通識中心</t>
  </si>
  <si>
    <t>0316</t>
  </si>
  <si>
    <t>60</t>
  </si>
  <si>
    <t>現代商業史</t>
  </si>
  <si>
    <t>轉動世界的小發明 [電子資源] : 螺絲釘與螺絲起子演化的故事</t>
  </si>
  <si>
    <t>黎辛斯基 (Rybczynski, Witold)</t>
  </si>
  <si>
    <t xml:space="preserve">貓頭鷹出版 </t>
  </si>
  <si>
    <t>9789862624395</t>
  </si>
  <si>
    <t>0406</t>
  </si>
  <si>
    <t>社會學</t>
  </si>
  <si>
    <t>社會學概論</t>
  </si>
  <si>
    <t>雷瑟 (Ritzer, George)</t>
  </si>
  <si>
    <t>雙葉書廊</t>
  </si>
  <si>
    <t>9789865668853</t>
  </si>
  <si>
    <t>安德生 (Andersen, Margaret L.)</t>
  </si>
  <si>
    <t>新加坡商聖智學習</t>
  </si>
  <si>
    <t>978-957-9282-63-5</t>
  </si>
  <si>
    <t>進擊的社會學家</t>
  </si>
  <si>
    <t>科根 (Korgen, Kathleen Odell)</t>
  </si>
  <si>
    <t>群學</t>
  </si>
  <si>
    <t>9789866525872</t>
  </si>
  <si>
    <t xml:space="preserve">陳樂元
</t>
  </si>
  <si>
    <t>0321；0322</t>
  </si>
  <si>
    <t>50</t>
  </si>
  <si>
    <t xml:space="preserve">西方健康文化史
</t>
  </si>
  <si>
    <t>劍橋插圖醫學史</t>
  </si>
  <si>
    <t>羅伊．波特</t>
  </si>
  <si>
    <t>大雁文化出版</t>
  </si>
  <si>
    <t>9789866702037</t>
  </si>
  <si>
    <t>瘋狂簡史</t>
  </si>
  <si>
    <t>左岸文化出版</t>
  </si>
  <si>
    <t>9867854640</t>
  </si>
  <si>
    <t>古典時代瘋狂史</t>
  </si>
  <si>
    <t>米歇爾．傅科</t>
  </si>
  <si>
    <t>時報文化</t>
  </si>
  <si>
    <t>9571326194</t>
  </si>
  <si>
    <t xml:space="preserve">中文系        
</t>
  </si>
  <si>
    <t xml:space="preserve">邱貴芬
</t>
  </si>
  <si>
    <t>2015</t>
  </si>
  <si>
    <t xml:space="preserve">臺灣文學 </t>
  </si>
  <si>
    <t>百年降生 = 100 Years of Taiwan literature : 1900-2000臺灣文學故事</t>
  </si>
  <si>
    <t>李時雍主編</t>
  </si>
  <si>
    <t>9789570851649</t>
  </si>
  <si>
    <t>亞細亞的孤兒</t>
  </si>
  <si>
    <t>吳濁流</t>
  </si>
  <si>
    <t>草根</t>
  </si>
  <si>
    <t xml:space="preserve">9579897174
</t>
  </si>
  <si>
    <t>植有木瓜樹的小鎮</t>
  </si>
  <si>
    <t xml:space="preserve">龍瑛宗
</t>
  </si>
  <si>
    <t>遠景</t>
  </si>
  <si>
    <t xml:space="preserve">9573901595 
</t>
  </si>
  <si>
    <t>視聽:V</t>
  </si>
  <si>
    <t>日曜日式散步者</t>
  </si>
  <si>
    <t>黃亞歷導演</t>
  </si>
  <si>
    <t>目宿媒體股份有限公司</t>
  </si>
  <si>
    <t>燭芯</t>
  </si>
  <si>
    <t>林海音</t>
  </si>
  <si>
    <t>純文學</t>
  </si>
  <si>
    <t>遊園驚夢</t>
  </si>
  <si>
    <t xml:space="preserve">白先勇
</t>
  </si>
  <si>
    <t>仙人掌</t>
  </si>
  <si>
    <t>嫁妝一牛車</t>
  </si>
  <si>
    <t xml:space="preserve">王禎和
</t>
  </si>
  <si>
    <t>中央電影事業</t>
  </si>
  <si>
    <t>最後的獵人</t>
  </si>
  <si>
    <t xml:space="preserve"> 拓拔斯.塔馬匹瑪
</t>
  </si>
  <si>
    <t>晨星</t>
  </si>
  <si>
    <t>978-986-177-623-1</t>
  </si>
  <si>
    <t>伊能再踏查</t>
  </si>
  <si>
    <t>瓦歷斯.諾幹</t>
  </si>
  <si>
    <t>9575837835</t>
  </si>
  <si>
    <t>冷海情深</t>
  </si>
  <si>
    <t xml:space="preserve"> 夏曼.藍波安
</t>
  </si>
  <si>
    <t>聯合文學出版</t>
  </si>
  <si>
    <t>9575221680</t>
  </si>
  <si>
    <t>殺夫 : 鹿城故事</t>
  </si>
  <si>
    <t xml:space="preserve">李昂
</t>
  </si>
  <si>
    <t>聯合報社</t>
  </si>
  <si>
    <t xml:space="preserve">9789570803884
</t>
  </si>
  <si>
    <t>百齡箋</t>
  </si>
  <si>
    <t xml:space="preserve">平路
</t>
  </si>
  <si>
    <t>9575221907</t>
  </si>
  <si>
    <t>日據時代臺灣小說選</t>
  </si>
  <si>
    <t xml:space="preserve">施淑 </t>
  </si>
  <si>
    <t>9579512922</t>
  </si>
  <si>
    <t>1992</t>
  </si>
  <si>
    <t>賴和全集</t>
  </si>
  <si>
    <t>賴和、林瑞明</t>
  </si>
  <si>
    <t>9578012500</t>
  </si>
  <si>
    <t>2006</t>
  </si>
  <si>
    <t>十五篇小說</t>
  </si>
  <si>
    <t>王文興</t>
  </si>
  <si>
    <t>洪範</t>
  </si>
  <si>
    <t>民70</t>
  </si>
  <si>
    <t>討海人</t>
  </si>
  <si>
    <t>廖鴻基</t>
  </si>
  <si>
    <t>9575835182</t>
  </si>
  <si>
    <t>1996</t>
  </si>
  <si>
    <t>外文系</t>
  </si>
  <si>
    <t>朱崇儀</t>
  </si>
  <si>
    <t>0915；0936</t>
  </si>
  <si>
    <t>42；41</t>
  </si>
  <si>
    <t>大一英文</t>
  </si>
  <si>
    <t>英</t>
  </si>
  <si>
    <t>比得兔</t>
  </si>
  <si>
    <t>葛洛克(Wil Gluck)</t>
  </si>
  <si>
    <t>2018</t>
  </si>
  <si>
    <t>lady bird</t>
  </si>
  <si>
    <t>葛莉塔潔薇</t>
  </si>
  <si>
    <t>得利影視</t>
  </si>
  <si>
    <t>The Wife</t>
  </si>
  <si>
    <t>比悠恩朗吉(Björn Runge)</t>
  </si>
  <si>
    <t>勁藝公播</t>
  </si>
  <si>
    <t>原始思維</t>
  </si>
  <si>
    <t>路先．列維﹣布留爾</t>
  </si>
  <si>
    <t>臺灣商務</t>
  </si>
  <si>
    <t>9570516917</t>
  </si>
  <si>
    <t>肉體與石頭 : 西方文明中的人類身體與城市</t>
  </si>
  <si>
    <t>理查.桑內特</t>
  </si>
  <si>
    <t>麥田出版 城邦文化發行</t>
  </si>
  <si>
    <t>9867691075</t>
  </si>
  <si>
    <t>規訓與懲罰 : 監獄的誕生</t>
  </si>
  <si>
    <t>三聯書店</t>
  </si>
  <si>
    <t>7108017946</t>
  </si>
  <si>
    <t>性意識史</t>
  </si>
  <si>
    <t>久大, 桂冠</t>
  </si>
  <si>
    <t>9575510062</t>
  </si>
  <si>
    <t>性經驗史</t>
  </si>
  <si>
    <t>上海人民</t>
  </si>
  <si>
    <t>7208057524</t>
  </si>
  <si>
    <t>廖瑩芝</t>
  </si>
  <si>
    <t>0354</t>
  </si>
  <si>
    <t>36</t>
  </si>
  <si>
    <t>幫派電影與暴力美學    [英文授課]</t>
  </si>
  <si>
    <t>The Godfather / I DVD</t>
  </si>
  <si>
    <t>柯波拉</t>
  </si>
  <si>
    <t>得利影視總代理</t>
  </si>
  <si>
    <t>2012</t>
  </si>
  <si>
    <t>0355</t>
  </si>
  <si>
    <t>The Godfather /II DVD</t>
  </si>
  <si>
    <t>2013</t>
  </si>
  <si>
    <t>0356</t>
  </si>
  <si>
    <t>The Godfather / III DVD</t>
  </si>
  <si>
    <t>2014</t>
  </si>
  <si>
    <t>台文所</t>
  </si>
  <si>
    <t>6044</t>
  </si>
  <si>
    <t>30</t>
  </si>
  <si>
    <t>臺灣文學史專題(二)</t>
  </si>
  <si>
    <t>如何現代？怎樣文學？</t>
  </si>
  <si>
    <t>王德威</t>
  </si>
  <si>
    <t>麥田出版社</t>
  </si>
  <si>
    <t>9789861732855</t>
  </si>
  <si>
    <t>2008</t>
  </si>
  <si>
    <t>眾裏尋她：台灣女性小說縱論</t>
  </si>
  <si>
    <t>范銘如</t>
  </si>
  <si>
    <t>9574699994</t>
  </si>
  <si>
    <t>2002</t>
  </si>
  <si>
    <t>百年降生：1900-2000台灣文學故事</t>
  </si>
  <si>
    <t>聯經出版公司</t>
  </si>
  <si>
    <t>文學場域的變遷</t>
  </si>
  <si>
    <t>張誦聖</t>
  </si>
  <si>
    <t>聯合文學</t>
  </si>
  <si>
    <t>957-522-335-7</t>
  </si>
  <si>
    <t>2001</t>
  </si>
  <si>
    <t>歌唱台灣</t>
  </si>
  <si>
    <t>陳培豐</t>
  </si>
  <si>
    <t>衛城出版社</t>
  </si>
  <si>
    <t>9789869938136</t>
  </si>
  <si>
    <t>理</t>
  </si>
  <si>
    <t>物理學系</t>
  </si>
  <si>
    <t xml:space="preserve">阮俊人
</t>
  </si>
  <si>
    <t>4172</t>
  </si>
  <si>
    <t>廚房裡的軟物質物理Z</t>
  </si>
  <si>
    <t>料理的科學 : 50個圖解核心觀念說明 破解世上美味烹調秘密與技巧</t>
  </si>
  <si>
    <t>美國實驗廚房編輯群(The editors at America’s Test Kitchen)</t>
  </si>
  <si>
    <t>大寫</t>
  </si>
  <si>
    <t>9789865695286</t>
  </si>
  <si>
    <t>Foundations of Colloid Science</t>
  </si>
  <si>
    <t>Hunter, Robert J.</t>
  </si>
  <si>
    <t>Oxford University Press</t>
  </si>
  <si>
    <t>9780198505020</t>
  </si>
  <si>
    <t>Foundations of Colloid Science, Volume I</t>
  </si>
  <si>
    <t>0198551886</t>
  </si>
  <si>
    <t>Foundations of Colloid Science, Volume II</t>
  </si>
  <si>
    <t xml:space="preserve">	0198551894</t>
  </si>
  <si>
    <t>1987</t>
  </si>
  <si>
    <t>廚藝好好玩 : 探究真正飲食科學.破解廚房祕技.料理好食物</t>
  </si>
  <si>
    <t>波特爾</t>
  </si>
  <si>
    <t>繆思</t>
  </si>
  <si>
    <t>9789866026416</t>
  </si>
  <si>
    <t>2321</t>
  </si>
  <si>
    <t>物理史Z</t>
  </si>
  <si>
    <t>何謂歷史</t>
  </si>
  <si>
    <t>愛德華.卡耳(Edward. H. Carr)</t>
  </si>
  <si>
    <t>五南</t>
  </si>
  <si>
    <t>9789571174549</t>
  </si>
  <si>
    <t>世界觀：現代年輕人必懂的科學哲學與科學史</t>
  </si>
  <si>
    <t>理查.迪威特(Richard DeWitt)</t>
  </si>
  <si>
    <t xml:space="preserve">夏日出版 </t>
  </si>
  <si>
    <t>9789869100557</t>
  </si>
  <si>
    <t>電學之父：法拉第的故事</t>
  </si>
  <si>
    <t>張文亮</t>
  </si>
  <si>
    <t>文經社</t>
  </si>
  <si>
    <t>1999</t>
  </si>
  <si>
    <t>公尺的誕生</t>
  </si>
  <si>
    <t>阿爾德</t>
  </si>
  <si>
    <t>貓頭鷹出版</t>
  </si>
  <si>
    <t>9789866651724</t>
  </si>
  <si>
    <t>2009</t>
  </si>
  <si>
    <t>萬物的尺度</t>
  </si>
  <si>
    <t>亞爾德</t>
  </si>
  <si>
    <t>9867415604</t>
  </si>
  <si>
    <t>丈量台灣：日治時代度量衡制度化之歷程</t>
  </si>
  <si>
    <t>陳慧先</t>
  </si>
  <si>
    <t>稻鄉</t>
  </si>
  <si>
    <t>9789866078408</t>
  </si>
  <si>
    <t>認錯 : 性侵受害人與被冤者的告白</t>
  </si>
  <si>
    <t>珍妮佛.湯姆森(Jennifer Thompson), 羅納德.卡頓(Ronald Cotton), 艾琳.托尼歐(Erin Torneo)</t>
  </si>
  <si>
    <t>游擊文化</t>
  </si>
  <si>
    <t>9789869762724</t>
  </si>
  <si>
    <t>2019</t>
  </si>
  <si>
    <t>科學革命的結構</t>
  </si>
  <si>
    <t>孔恩</t>
  </si>
  <si>
    <t>遠流</t>
  </si>
  <si>
    <t>9789573280132</t>
  </si>
  <si>
    <t>2017</t>
  </si>
  <si>
    <t>科學革命：一段不存在的歷史</t>
  </si>
  <si>
    <t>謝平</t>
  </si>
  <si>
    <t>左岸文化</t>
  </si>
  <si>
    <t>9789866723421</t>
  </si>
  <si>
    <t>2010</t>
  </si>
  <si>
    <t>3307</t>
  </si>
  <si>
    <t>流體力學導論(二) a</t>
  </si>
  <si>
    <t>Fluid Mechanics</t>
  </si>
  <si>
    <t>Landau, L. D. (Lev Davidovich)</t>
  </si>
  <si>
    <t>Oxford : Butterworth-Heinemann</t>
  </si>
  <si>
    <t>9780750627672</t>
  </si>
  <si>
    <t>An Introduction to Fluid Dynamics</t>
  </si>
  <si>
    <t>Batchelor, G. K.</t>
  </si>
  <si>
    <t>Cambridge, U.K.</t>
  </si>
  <si>
    <t>0521663962</t>
  </si>
  <si>
    <t>黑色追緝令 DVD</t>
  </si>
  <si>
    <t>塔倫提諾</t>
  </si>
  <si>
    <t>太古國際多媒體</t>
  </si>
  <si>
    <t>2003無法無天 DVD</t>
  </si>
  <si>
    <t>華特沙利斯</t>
  </si>
  <si>
    <t>勝琦國際多媒體</t>
  </si>
  <si>
    <t>2003</t>
  </si>
  <si>
    <t>全面突襲 2: 拳力進擊 DVD The Raid 2: Berandal</t>
  </si>
  <si>
    <t>蓋瑞斯．艾文斯              Gareth Evans</t>
  </si>
  <si>
    <t>迪昇數位影視有限公司</t>
  </si>
  <si>
    <t>4712831587242</t>
  </si>
  <si>
    <t>四海兄弟 Brothers DVD</t>
  </si>
  <si>
    <t>北野武</t>
  </si>
  <si>
    <t>誠宇影業</t>
  </si>
  <si>
    <t>2011</t>
  </si>
  <si>
    <t>0336</t>
  </si>
  <si>
    <t>48</t>
  </si>
  <si>
    <t>英國電視喜劇         [英文授課]</t>
  </si>
  <si>
    <t>Little Britain. The complete 1st series</t>
  </si>
  <si>
    <t>BBC</t>
  </si>
  <si>
    <t>1419810642</t>
  </si>
  <si>
    <t>2005</t>
  </si>
  <si>
    <t>頭號小ㄎㄚ [1]</t>
  </si>
  <si>
    <t>2007</t>
  </si>
  <si>
    <t>頭號小ㄎㄚ [2]</t>
  </si>
  <si>
    <t>The office. Season one</t>
  </si>
  <si>
    <t> Universal Studios Home Entertainment</t>
  </si>
  <si>
    <t>1417070471</t>
  </si>
  <si>
    <t>Monty Python's Flying Circus - The Complete Boxset</t>
  </si>
  <si>
    <t>Graham Chapman, John Cleese, Terry Gilliam, Eric Idle, Terry Jones</t>
  </si>
  <si>
    <t>Sony Pictures Home Entertainment</t>
  </si>
  <si>
    <t>The Thick of It: The Complete Box Set</t>
  </si>
  <si>
    <t xml:space="preserve">                        </t>
  </si>
  <si>
    <t>Twenty Twelve -
 The Complete Series</t>
  </si>
  <si>
    <t>Hugh Bonneville, Olivia Colman, Vincent Franklin, Jessica Hynes</t>
  </si>
  <si>
    <t>0780696425
9780780696426
9781622248193</t>
  </si>
  <si>
    <t>BlackAdder Remastered --
 The Ultimate edition</t>
  </si>
  <si>
    <t>Rowan Atkinson</t>
  </si>
  <si>
    <t>9781419887024
1419887025</t>
  </si>
  <si>
    <t>Fleabag Series 1 &amp; 2</t>
  </si>
  <si>
    <t>Waller-Bridge, Phoebe</t>
  </si>
  <si>
    <t>The Office - Complete Collection--Anniversary Edition (DVD Box Set )</t>
  </si>
  <si>
    <t>0780681592
9780780681590</t>
  </si>
  <si>
    <t>蔡素琴</t>
  </si>
  <si>
    <t>0467；0468</t>
  </si>
  <si>
    <t>性別與親密關係</t>
  </si>
  <si>
    <t>性別打結—拆除父權違建</t>
  </si>
  <si>
    <t>強森 (Johnson, Allan G.) 成令方</t>
  </si>
  <si>
    <t>9789868405448</t>
  </si>
  <si>
    <t>性別向度與台灣社會</t>
  </si>
  <si>
    <t>黃淑玲、游美惠主編</t>
  </si>
  <si>
    <t>9789577325730</t>
  </si>
  <si>
    <t>性別意識培力與實例識讀</t>
  </si>
  <si>
    <t>蘇滿麗</t>
  </si>
  <si>
    <t>9789862553947</t>
  </si>
  <si>
    <t>1051</t>
  </si>
  <si>
    <t>世界電影</t>
  </si>
  <si>
    <t>閃回：世界電影史</t>
  </si>
  <si>
    <t>Giannetti, Louis D. And Scott Eyman著。焦雄屏譯</t>
  </si>
  <si>
    <t>蓋亞</t>
  </si>
  <si>
    <t>9789863190790</t>
  </si>
  <si>
    <t>鏡頭之後：電影攝影的張力、敘事與創意</t>
  </si>
  <si>
    <t>Mercado, Gustavo著。楊智捷譯。</t>
  </si>
  <si>
    <t>大家</t>
  </si>
  <si>
    <t>9789866179440</t>
  </si>
  <si>
    <t>認識電影</t>
  </si>
  <si>
    <t>Giannetti, Louis D著。焦雄屏譯</t>
  </si>
  <si>
    <t>9573201232</t>
  </si>
  <si>
    <t>32</t>
  </si>
  <si>
    <t>9573216418</t>
  </si>
  <si>
    <t>33</t>
  </si>
  <si>
    <t>9573234572</t>
  </si>
  <si>
    <t>34</t>
  </si>
  <si>
    <t>9573255405</t>
  </si>
  <si>
    <t>閱讀電影影像</t>
  </si>
  <si>
    <t>Jullier, Laurent and Michel Maris</t>
  </si>
  <si>
    <t>積木文化</t>
  </si>
  <si>
    <t>9789866595394</t>
  </si>
  <si>
    <t>Film Theory: An Introduction</t>
  </si>
  <si>
    <t>Stam, Robert</t>
  </si>
  <si>
    <t>Blackwell</t>
  </si>
  <si>
    <t>0631206531
 063120654X</t>
  </si>
  <si>
    <t>2000</t>
  </si>
  <si>
    <t>單車失竊記 Bicycle Thieves [DVD]</t>
  </si>
  <si>
    <t>Vittorio De Sica</t>
  </si>
  <si>
    <t>位佳</t>
  </si>
  <si>
    <t>大國民 Citizen Kane [DVD]</t>
  </si>
  <si>
    <t>Orson Welles</t>
  </si>
  <si>
    <t>位佳多</t>
  </si>
  <si>
    <t>年輕氣盛 Youth</t>
  </si>
  <si>
    <t>Paolo Sorrentino</t>
  </si>
  <si>
    <t xml:space="preserve">得利影視 </t>
  </si>
  <si>
    <t>法語發音, 中/英文字幕.</t>
  </si>
  <si>
    <t>斷了氣 Breathless</t>
  </si>
  <si>
    <t>Godard, Jean-Luc</t>
  </si>
  <si>
    <t>1960</t>
  </si>
  <si>
    <t>瑞典語發音, 中文字幕</t>
  </si>
  <si>
    <t>穿越冬日的沉默 : 柏格曼經典套裝</t>
  </si>
  <si>
    <t>原子映象</t>
  </si>
  <si>
    <t>法</t>
  </si>
  <si>
    <t>去年在馬倫巴 Last Year at Marienbad</t>
  </si>
  <si>
    <t xml:space="preserve">Resnais, Alain </t>
  </si>
  <si>
    <t>義大利語發音, 中/英文字幕</t>
  </si>
  <si>
    <t>八又二分之一 8 1/2</t>
  </si>
  <si>
    <t>Federico Fellini</t>
  </si>
  <si>
    <t>言佳</t>
  </si>
  <si>
    <t>韓語發音 ; 中/英文字幕</t>
  </si>
  <si>
    <t>寄生上流 Parasite</t>
  </si>
  <si>
    <t>奉俊昊</t>
  </si>
  <si>
    <t>勁藝</t>
  </si>
  <si>
    <t>瑞典語發音 ; 中/英文字幕</t>
  </si>
  <si>
    <t>瑞典電影大師 洛伊安德森人生三部曲 [錄影資料] : Roy Andersson: The Living Trilogy</t>
  </si>
  <si>
    <t>東吳</t>
  </si>
  <si>
    <t>2016</t>
  </si>
  <si>
    <t>農資</t>
  </si>
  <si>
    <t>國農企學程</t>
  </si>
  <si>
    <t>莊雅惠</t>
  </si>
  <si>
    <t>3091</t>
  </si>
  <si>
    <t>25</t>
  </si>
  <si>
    <t>植物營養與肥料概論</t>
  </si>
  <si>
    <t>Soil fertility and fertilizers : an introfuction to nutrient management</t>
  </si>
  <si>
    <t xml:space="preserve"> Tisdale, Samuel L.</t>
  </si>
  <si>
    <t>Pearson</t>
  </si>
  <si>
    <t>9780135033739</t>
  </si>
  <si>
    <t>絕地救援 [錄影資料] = The Martian /</t>
  </si>
  <si>
    <t>雷利史考特(Ridley Scott)導演.</t>
  </si>
  <si>
    <t>福斯</t>
  </si>
  <si>
    <t>土環系</t>
  </si>
  <si>
    <t>1151</t>
  </si>
  <si>
    <t>肥料學</t>
  </si>
  <si>
    <t>9780135033740</t>
  </si>
  <si>
    <t>1152</t>
  </si>
  <si>
    <t>肥料學實習</t>
  </si>
  <si>
    <t>生科</t>
  </si>
  <si>
    <t>分生所</t>
  </si>
  <si>
    <t>林琦然</t>
  </si>
  <si>
    <t>6631</t>
  </si>
  <si>
    <t>20</t>
  </si>
  <si>
    <t>真菌分子遺傳學</t>
  </si>
  <si>
    <t>Fungal biology</t>
  </si>
  <si>
    <t>Deacon, Jim W</t>
  </si>
  <si>
    <t>Blackwell Pub</t>
  </si>
  <si>
    <t>9781405130660</t>
  </si>
  <si>
    <t>環工系</t>
  </si>
  <si>
    <t>盧明俊</t>
  </si>
  <si>
    <t>6767</t>
  </si>
  <si>
    <t>物理化學處理</t>
  </si>
  <si>
    <t>Physicochemical processes for water quality control</t>
  </si>
  <si>
    <t>Weber, Walter J</t>
  </si>
  <si>
    <t>Wiley-Interscience</t>
  </si>
  <si>
    <t>0471924350</t>
  </si>
  <si>
    <t>性屬關係（上）：性別與社會、建構</t>
  </si>
  <si>
    <t>王雅各主編</t>
  </si>
  <si>
    <t>心理</t>
  </si>
  <si>
    <t>957702338X</t>
  </si>
  <si>
    <t>性屬關係（下）：性別與文化、再現</t>
  </si>
  <si>
    <t>9577023398</t>
  </si>
  <si>
    <t>兩性關係與教育</t>
  </si>
  <si>
    <t>陳金定</t>
  </si>
  <si>
    <t>9577027091</t>
  </si>
  <si>
    <t>0464</t>
  </si>
  <si>
    <t>人際關係與溝通</t>
  </si>
  <si>
    <t>王以仁</t>
  </si>
  <si>
    <t>9789861910772</t>
  </si>
  <si>
    <t>人際關係與人際溝通</t>
  </si>
  <si>
    <t>陳皎眉</t>
  </si>
  <si>
    <t>9789866018480</t>
  </si>
  <si>
    <t>新時代的人際溝通</t>
  </si>
  <si>
    <t>Joseph A. DeVito著 ; 張珍瑋, 鄭英傑譯.</t>
  </si>
  <si>
    <t>學富文化</t>
  </si>
  <si>
    <t>9789865713331</t>
  </si>
  <si>
    <t>人際關係與溝通技巧</t>
  </si>
  <si>
    <t>Julia T. Wood著 ; 游梓翔, 溫偉群, 劉文英譯.</t>
  </si>
  <si>
    <t>9789579282598</t>
  </si>
  <si>
    <t xml:space="preserve">通識中心        
</t>
  </si>
  <si>
    <t xml:space="preserve">游逸飛
</t>
  </si>
  <si>
    <t>0375</t>
  </si>
  <si>
    <t xml:space="preserve">策展大小事
</t>
  </si>
  <si>
    <t>看得到的世界史 : 99樣物品的故事 你對未來會有1個答案</t>
  </si>
  <si>
    <t xml:space="preserve">麥格里各 (MacGregor, Neil)
</t>
  </si>
  <si>
    <t>大是文化</t>
  </si>
  <si>
    <t xml:space="preserve">9789866037214 (上冊) </t>
  </si>
  <si>
    <t>0376</t>
  </si>
  <si>
    <t>51</t>
  </si>
  <si>
    <t>9789866037221 (下冊)</t>
  </si>
  <si>
    <t>大英博物館裡的中國史</t>
  </si>
  <si>
    <t xml:space="preserve">霍吉淑
</t>
  </si>
  <si>
    <t xml:space="preserve">9789570854350
</t>
  </si>
  <si>
    <t>農藝學系</t>
  </si>
  <si>
    <t>鄧資新</t>
  </si>
  <si>
    <t>3109</t>
  </si>
  <si>
    <t>藥用作物學 g</t>
  </si>
  <si>
    <t>The Business of Botanicals</t>
  </si>
  <si>
    <t>Ann Armbrecht</t>
  </si>
  <si>
    <t>Chelsea Green Publishing</t>
  </si>
  <si>
    <t>9781603587488</t>
  </si>
  <si>
    <t>生科系</t>
  </si>
  <si>
    <t>施習德</t>
  </si>
  <si>
    <t>2256</t>
  </si>
  <si>
    <t>120</t>
  </si>
  <si>
    <t>生命科學(三)</t>
  </si>
  <si>
    <t>Biology</t>
  </si>
  <si>
    <t>Peter Raven and George Johnson and Kenneth Mason and Jonathan Losos and Tod Duncan</t>
  </si>
  <si>
    <t>McGraw-Hill Education</t>
  </si>
  <si>
    <t>1260169618</t>
  </si>
  <si>
    <t>管理</t>
  </si>
  <si>
    <t>企管系</t>
  </si>
  <si>
    <t>萬國芬</t>
  </si>
  <si>
    <t>3026</t>
  </si>
  <si>
    <t>78</t>
  </si>
  <si>
    <t>策略管理</t>
  </si>
  <si>
    <t>Contemporary strategy analysis</t>
  </si>
  <si>
    <t>Grant, Robert M</t>
  </si>
  <si>
    <t>Wiley</t>
  </si>
  <si>
    <t>9781119120834</t>
  </si>
  <si>
    <t>單身動物園</t>
  </si>
  <si>
    <t>侯孝賢經典電影精裝</t>
  </si>
  <si>
    <t>三視影業</t>
  </si>
  <si>
    <t>張書奇</t>
  </si>
  <si>
    <t>6762</t>
  </si>
  <si>
    <t>環境復育與自然衰減</t>
  </si>
  <si>
    <t>Bioremediation and natural attenuation : process fundamentals and mathematical models</t>
  </si>
  <si>
    <t>Pedro J. J. Alvarez, Walter A. Illman.</t>
  </si>
  <si>
    <t xml:space="preserve">9780471650430 </t>
  </si>
  <si>
    <t>Ground-water microbiology and geochemistry</t>
  </si>
  <si>
    <t>Francis H. Chapelle..</t>
  </si>
  <si>
    <t>John Wiley &amp; Sons</t>
  </si>
  <si>
    <t>劉鳳芯</t>
  </si>
  <si>
    <t>3016</t>
  </si>
  <si>
    <t>童話與民間故事(二)</t>
  </si>
  <si>
    <t>Hans Christian Andersen : the misunderstood storyteller</t>
  </si>
  <si>
    <t>Zipes, Jack David</t>
  </si>
  <si>
    <t>Routledge</t>
  </si>
  <si>
    <t>9780415974325</t>
  </si>
  <si>
    <t>The stories of Hans Christian Andersen</t>
  </si>
  <si>
    <t>Andersen, H. C. (Hans Christian)</t>
  </si>
  <si>
    <t>Houghton Mifflin</t>
  </si>
  <si>
    <t>0618224564</t>
  </si>
  <si>
    <t>The annotated Hans Christian Andersen</t>
  </si>
  <si>
    <t>Maria Tatar</t>
  </si>
  <si>
    <t>W.W. Norton</t>
  </si>
  <si>
    <t>9780393060812</t>
  </si>
  <si>
    <t>The annotated classic fairy tales</t>
  </si>
  <si>
    <t>Norton</t>
  </si>
  <si>
    <t>0393051633</t>
  </si>
  <si>
    <t>The Classic Fairy Tales (Norton Critical Editions) Second Edition</t>
  </si>
  <si>
    <t>W. W. Norton &amp; Company</t>
  </si>
  <si>
    <t>9780393602975</t>
  </si>
  <si>
    <t>鄭朱雀</t>
  </si>
  <si>
    <t>4024</t>
  </si>
  <si>
    <t>小說專題(一)</t>
  </si>
  <si>
    <t>動物方城市</t>
  </si>
  <si>
    <t>霍華德 (Howard, Byron) 穆爾 (Moore, Rich)</t>
  </si>
  <si>
    <t>影傑公播發行</t>
  </si>
  <si>
    <t>6020</t>
  </si>
  <si>
    <t>小說與文化研究</t>
  </si>
  <si>
    <t>天才雷普利</t>
  </si>
  <si>
    <t>麥特戴蒙</t>
  </si>
  <si>
    <t xml:space="preserve">楷筌科技股份有限公司 </t>
  </si>
  <si>
    <t>行銷系</t>
  </si>
  <si>
    <t>羅惠宜</t>
  </si>
  <si>
    <t>2221</t>
  </si>
  <si>
    <t>行銷心理學</t>
  </si>
  <si>
    <t>銘謝吸煙 = [錄影資料] [DVD] Thank You for Smoking /</t>
  </si>
  <si>
    <t>森瑞特曼(Jason Reitman)導演</t>
  </si>
  <si>
    <t>威翰</t>
  </si>
  <si>
    <t>使用統計：</t>
  </si>
  <si>
    <t>使用人次：</t>
  </si>
  <si>
    <t>使用統計</t>
    <phoneticPr fontId="3" type="noConversion"/>
  </si>
  <si>
    <t>2021/01</t>
    <phoneticPr fontId="1" type="noConversion"/>
  </si>
  <si>
    <t>2021/02</t>
    <phoneticPr fontId="1" type="noConversion"/>
  </si>
  <si>
    <t>2021/06</t>
  </si>
  <si>
    <t>中央研究院民族學研究所集刊農業機械化：一個臺灣中部農村的人類學研究</t>
    <phoneticPr fontId="1" type="noConversion"/>
  </si>
  <si>
    <t>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</si>
</sst>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3">
    <font>
      <sz val="12"/>
      <color rgb="FF000000"/>
      <name val="PMingLiu"/>
    </font>
    <font>
      <sz val="9"/>
      <name val="細明體"/>
      <family val="3"/>
      <charset val="136"/>
    </font>
    <font>
      <sz val="12"/>
      <color theme="1"/>
      <name val="Arial"/>
      <family val="1"/>
      <charset val="136"/>
      <scheme val="minor"/>
    </font>
    <font>
      <sz val="9"/>
      <name val="新細明體"/>
      <family val="1"/>
      <charset val="136"/>
    </font>
    <font>
      <b/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u/>
      <sz val="10"/>
      <color rgb="FF0000FF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theme="2"/>
        <bgColor rgb="FF7F7F7F"/>
      </patternFill>
    </fill>
    <fill>
      <patternFill patternType="solid">
        <fgColor rgb="FF8DB4E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5">
      <alignment vertical="center"/>
    </xf>
  </cellStyleXfs>
  <cellXfs count="65"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5" fillId="4" borderId="3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3" borderId="0" xfId="0" applyFont="1" applyFill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7" borderId="6" xfId="1" applyFont="1" applyFill="1" applyBorder="1" applyAlignment="1">
      <alignment horizontal="center" vertical="center"/>
    </xf>
    <xf numFmtId="0" fontId="12" fillId="7" borderId="7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一般" xfId="0" builtinId="0"/>
    <cellStyle name="一般 2" xfId="1" xr:uid="{C408785F-B204-4498-B33F-5EC5AAECCD1B}"/>
  </cellStyles>
  <dxfs count="4"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A2C4C9"/>
          <bgColor rgb="FFA2C4C9"/>
        </patternFill>
      </fill>
    </dxf>
  </dxfs>
  <tableStyles count="1">
    <tableStyle name="Pivot Table 2-style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eph.lib.nchu.edu.tw/F?func=find-c&amp;adjacent=Y&amp;local_base=TOP02&amp;ccl_term=sys=" TargetMode="External"/><Relationship Id="rId21" Type="http://schemas.openxmlformats.org/officeDocument/2006/relationships/hyperlink" Target="http://aleph.lib.nchu.edu.tw/F?func=find-c&amp;adjacent=Y&amp;local_base=TOP02&amp;ccl_term=sys=5114400" TargetMode="External"/><Relationship Id="rId42" Type="http://schemas.openxmlformats.org/officeDocument/2006/relationships/hyperlink" Target="http://aleph.lib.nchu.edu.tw/F?func=find-c&amp;adjacent=Y&amp;local_base=TOP02&amp;ccl_term=sys=5258202" TargetMode="External"/><Relationship Id="rId63" Type="http://schemas.openxmlformats.org/officeDocument/2006/relationships/hyperlink" Target="http://aleph.lib.nchu.edu.tw/F?func=find-c&amp;adjacent=Y&amp;local_base=TOP02&amp;ccl_term=sys=6037833" TargetMode="External"/><Relationship Id="rId84" Type="http://schemas.openxmlformats.org/officeDocument/2006/relationships/hyperlink" Target="http://aleph.lib.nchu.edu.tw/F?func=find-c&amp;adjacent=Y&amp;local_base=TOP02&amp;ccl_term=sys=7272789" TargetMode="External"/><Relationship Id="rId16" Type="http://schemas.openxmlformats.org/officeDocument/2006/relationships/hyperlink" Target="http://aleph.lib.nchu.edu.tw/F?func=find-c&amp;adjacent=Y&amp;local_base=TOP02&amp;ccl_term=sys=6070385" TargetMode="External"/><Relationship Id="rId107" Type="http://schemas.openxmlformats.org/officeDocument/2006/relationships/hyperlink" Target="http://aleph.lib.nchu.edu.tw/F?func=find-c&amp;adjacent=Y&amp;local_base=TOP02&amp;ccl_term=sys=5504496" TargetMode="External"/><Relationship Id="rId11" Type="http://schemas.openxmlformats.org/officeDocument/2006/relationships/hyperlink" Target="http://aleph.lib.nchu.edu.tw/F?func=find-c&amp;adjacent=Y&amp;local_base=TOP02&amp;ccl_term=sys=5935646" TargetMode="External"/><Relationship Id="rId32" Type="http://schemas.openxmlformats.org/officeDocument/2006/relationships/hyperlink" Target="http://aleph.lib.nchu.edu.tw/F?func=find-c&amp;adjacent=Y&amp;local_base=TOP02&amp;ccl_term=sys=5121981" TargetMode="External"/><Relationship Id="rId37" Type="http://schemas.openxmlformats.org/officeDocument/2006/relationships/hyperlink" Target="http://aleph.lib.nchu.edu.tw/F?func=find-c&amp;adjacent=Y&amp;local_base=TOP02&amp;ccl_term=sys=7180650" TargetMode="External"/><Relationship Id="rId53" Type="http://schemas.openxmlformats.org/officeDocument/2006/relationships/hyperlink" Target="http://aleph.lib.nchu.edu.tw/F?func=find-c&amp;adjacent=Y&amp;local_base=TOP02&amp;ccl_term=sys=6080478" TargetMode="External"/><Relationship Id="rId58" Type="http://schemas.openxmlformats.org/officeDocument/2006/relationships/hyperlink" Target="http://aleph.lib.nchu.edu.tw/F?func=find-c&amp;adjacent=Y&amp;local_base=TOP02&amp;ccl_term=sys=6039004" TargetMode="External"/><Relationship Id="rId74" Type="http://schemas.openxmlformats.org/officeDocument/2006/relationships/hyperlink" Target="http://aleph.lib.nchu.edu.tw/F?func=find-c&amp;adjacent=Y&amp;local_base=TOP02&amp;ccl_term=sys=7137247" TargetMode="External"/><Relationship Id="rId79" Type="http://schemas.openxmlformats.org/officeDocument/2006/relationships/hyperlink" Target="http://aleph.lib.nchu.edu.tw/F?func=find-c&amp;adjacent=Y&amp;local_base=TOP02&amp;ccl_term=sys=7193493" TargetMode="External"/><Relationship Id="rId102" Type="http://schemas.openxmlformats.org/officeDocument/2006/relationships/hyperlink" Target="http://aleph.lib.nchu.edu.tw/F?func=find-c&amp;adjacent=Y&amp;local_base=TOP02&amp;ccl_term=sys=6346952" TargetMode="External"/><Relationship Id="rId123" Type="http://schemas.openxmlformats.org/officeDocument/2006/relationships/hyperlink" Target="http://aleph.lib.nchu.edu.tw/F?func=find-c&amp;adjacent=Y&amp;local_base=TOP02&amp;ccl_term=sys=7137249" TargetMode="External"/><Relationship Id="rId128" Type="http://schemas.openxmlformats.org/officeDocument/2006/relationships/hyperlink" Target="http://aleph.lib.nchu.edu.tw/F?func=find-c&amp;adjacent=Y&amp;local_base=TOP02&amp;ccl_term=sys=5851573" TargetMode="External"/><Relationship Id="rId5" Type="http://schemas.openxmlformats.org/officeDocument/2006/relationships/hyperlink" Target="http://aleph.lib.nchu.edu.tw/F?func=find-c&amp;adjacent=Y&amp;local_base=TOP02&amp;ccl_term=sys=5099315" TargetMode="External"/><Relationship Id="rId90" Type="http://schemas.openxmlformats.org/officeDocument/2006/relationships/hyperlink" Target="http://aleph.lib.nchu.edu.tw/F?func=find-c&amp;adjacent=Y&amp;local_base=TOP02&amp;ccl_term=sys=5131929" TargetMode="External"/><Relationship Id="rId95" Type="http://schemas.openxmlformats.org/officeDocument/2006/relationships/hyperlink" Target="http://aleph.lib.nchu.edu.tw/F?func=find-c&amp;adjacent=Y&amp;local_base=TOP02&amp;ccl_term=sys=7218325" TargetMode="External"/><Relationship Id="rId22" Type="http://schemas.openxmlformats.org/officeDocument/2006/relationships/hyperlink" Target="http://aleph.lib.nchu.edu.tw/F?func=find-c&amp;adjacent=Y&amp;local_base=TOP02&amp;ccl_term=sys=584020" TargetMode="External"/><Relationship Id="rId27" Type="http://schemas.openxmlformats.org/officeDocument/2006/relationships/hyperlink" Target="http://aleph.lib.nchu.edu.tw/F?func=find-c&amp;adjacent=Y&amp;local_base=TOP02&amp;ccl_term=sys=5257542" TargetMode="External"/><Relationship Id="rId43" Type="http://schemas.openxmlformats.org/officeDocument/2006/relationships/hyperlink" Target="http://aleph.lib.nchu.edu.tw/F?func=find-c&amp;adjacent=Y&amp;local_base=TOP02&amp;ccl_term=sys=5028345" TargetMode="External"/><Relationship Id="rId48" Type="http://schemas.openxmlformats.org/officeDocument/2006/relationships/hyperlink" Target="http://aleph.lib.nchu.edu.tw/F?func=find-c&amp;adjacent=Y&amp;local_base=TOP02&amp;ccl_term=sys=5265970" TargetMode="External"/><Relationship Id="rId64" Type="http://schemas.openxmlformats.org/officeDocument/2006/relationships/hyperlink" Target="http://aleph.lib.nchu.edu.tw/F?func=find-c&amp;adjacent=Y&amp;local_base=TOP02&amp;ccl_term=sys=7232017" TargetMode="External"/><Relationship Id="rId69" Type="http://schemas.openxmlformats.org/officeDocument/2006/relationships/hyperlink" Target="http://aleph.lib.nchu.edu.tw/F?func=find-c&amp;adjacent=Y&amp;local_base=TOP02&amp;ccl_term=sys=7137250" TargetMode="External"/><Relationship Id="rId113" Type="http://schemas.openxmlformats.org/officeDocument/2006/relationships/hyperlink" Target="http://aleph.lib.nchu.edu.tw/F?func=find-c&amp;adjacent=Y&amp;local_base=TOP02&amp;ccl_term=sys=1027372" TargetMode="External"/><Relationship Id="rId118" Type="http://schemas.openxmlformats.org/officeDocument/2006/relationships/hyperlink" Target="http://aleph.lib.nchu.edu.tw/F?func=find-c&amp;adjacent=Y&amp;local_base=TOP02&amp;ccl_term=sys=7238094" TargetMode="External"/><Relationship Id="rId80" Type="http://schemas.openxmlformats.org/officeDocument/2006/relationships/hyperlink" Target="http://aleph.lib.nchu.edu.tw/F?func=find-c&amp;adjacent=Y&amp;local_base=TOP02&amp;ccl_term=sys=7193494" TargetMode="External"/><Relationship Id="rId85" Type="http://schemas.openxmlformats.org/officeDocument/2006/relationships/hyperlink" Target="http://aleph.lib.nchu.edu.tw/F?func=find-c&amp;adjacent=Y&amp;local_base=TOP02&amp;ccl_term=sys=6032086" TargetMode="External"/><Relationship Id="rId12" Type="http://schemas.openxmlformats.org/officeDocument/2006/relationships/hyperlink" Target="http://aleph.lib.nchu.edu.tw/F?func=find-c&amp;adjacent=Y&amp;local_base=TOP02&amp;ccl_term=sys=7193856" TargetMode="External"/><Relationship Id="rId17" Type="http://schemas.openxmlformats.org/officeDocument/2006/relationships/hyperlink" Target="http://aleph.lib.nchu.edu.tw/F?func=find-c&amp;adjacent=Y&amp;local_base=TOP02&amp;ccl_term=sys=5249128" TargetMode="External"/><Relationship Id="rId33" Type="http://schemas.openxmlformats.org/officeDocument/2006/relationships/hyperlink" Target="http://aleph.lib.nchu.edu.tw/F?func=find-c&amp;adjacent=Y&amp;local_base=TOP02&amp;ccl_term=sys=5034297" TargetMode="External"/><Relationship Id="rId38" Type="http://schemas.openxmlformats.org/officeDocument/2006/relationships/hyperlink" Target="http://aleph.lib.nchu.edu.tw/F?func=find-c&amp;adjacent=Y&amp;local_base=TOP02&amp;ccl_term=sys=7174662" TargetMode="External"/><Relationship Id="rId59" Type="http://schemas.openxmlformats.org/officeDocument/2006/relationships/hyperlink" Target="http://aleph.lib.nchu.edu.tw/F?func=find-c&amp;adjacent=Y&amp;local_base=TOP02&amp;ccl_term=sys=6079099" TargetMode="External"/><Relationship Id="rId103" Type="http://schemas.openxmlformats.org/officeDocument/2006/relationships/hyperlink" Target="http://aleph.lib.nchu.edu.tw/F?func=find-c&amp;adjacent=Y&amp;local_base=TOP02&amp;ccl_term=sys=7137542" TargetMode="External"/><Relationship Id="rId108" Type="http://schemas.openxmlformats.org/officeDocument/2006/relationships/hyperlink" Target="http://aleph.lib.nchu.edu.tw/F?func=find-c&amp;adjacent=Y&amp;local_base=TOP02&amp;ccl_term=sys=5358799" TargetMode="External"/><Relationship Id="rId124" Type="http://schemas.openxmlformats.org/officeDocument/2006/relationships/hyperlink" Target="http://aleph.lib.nchu.edu.tw/F?func=find-c&amp;adjacent=Y&amp;local_base=TOP02&amp;ccl_term=sys=5904179" TargetMode="External"/><Relationship Id="rId129" Type="http://schemas.openxmlformats.org/officeDocument/2006/relationships/hyperlink" Target="http://aleph.lib.nchu.edu.tw/F?func=find-c&amp;adjacent=Y&amp;local_base=TOP02&amp;ccl_term=sys=5443785" TargetMode="External"/><Relationship Id="rId54" Type="http://schemas.openxmlformats.org/officeDocument/2006/relationships/hyperlink" Target="http://aleph.lib.nchu.edu.tw/F?func=find-c&amp;adjacent=Y&amp;local_base=TOP02&amp;ccl_term=sys=7137042" TargetMode="External"/><Relationship Id="rId70" Type="http://schemas.openxmlformats.org/officeDocument/2006/relationships/hyperlink" Target="http://aleph.lib.nchu.edu.tw/F?func=find-c&amp;adjacent=Y&amp;local_base=TOP02&amp;ccl_term=sys=5865786" TargetMode="External"/><Relationship Id="rId75" Type="http://schemas.openxmlformats.org/officeDocument/2006/relationships/hyperlink" Target="http://aleph.lib.nchu.edu.tw/F?func=find-c&amp;adjacent=Y&amp;local_base=TOP02&amp;ccl_term=sys=7137248" TargetMode="External"/><Relationship Id="rId91" Type="http://schemas.openxmlformats.org/officeDocument/2006/relationships/hyperlink" Target="http://aleph.lib.nchu.edu.tw/F?func=find-c&amp;adjacent=Y&amp;local_base=TOP02&amp;ccl_term=sys=5206475" TargetMode="External"/><Relationship Id="rId96" Type="http://schemas.openxmlformats.org/officeDocument/2006/relationships/hyperlink" Target="http://aleph.lib.nchu.edu.tw/F?func=find-c&amp;adjacent=Y&amp;local_base=TOP02&amp;ccl_term=sys=6473431" TargetMode="External"/><Relationship Id="rId1" Type="http://schemas.openxmlformats.org/officeDocument/2006/relationships/hyperlink" Target="http://aleph.lib.nchu.edu.tw/F?func=find-c&amp;adjacent=Y&amp;local_base=TOP02&amp;ccl_term=sys=5338188" TargetMode="External"/><Relationship Id="rId6" Type="http://schemas.openxmlformats.org/officeDocument/2006/relationships/hyperlink" Target="http://aleph.lib.nchu.edu.tw/F?func=find-c&amp;adjacent=Y&amp;local_base=TOP02&amp;ccl_term=sys=5125768" TargetMode="External"/><Relationship Id="rId23" Type="http://schemas.openxmlformats.org/officeDocument/2006/relationships/hyperlink" Target="http://aleph.lib.nchu.edu.tw/F?func=find-c&amp;adjacent=Y&amp;local_base=TOP02&amp;ccl_term=sys=6352524" TargetMode="External"/><Relationship Id="rId28" Type="http://schemas.openxmlformats.org/officeDocument/2006/relationships/hyperlink" Target="http://aleph.lib.nchu.edu.tw/F?func=find-c&amp;adjacent=Y&amp;local_base=TOP02&amp;ccl_term=sys=5924847" TargetMode="External"/><Relationship Id="rId49" Type="http://schemas.openxmlformats.org/officeDocument/2006/relationships/hyperlink" Target="http://aleph.lib.nchu.edu.tw/F?func=find-c&amp;adjacent=Y&amp;local_base=TOP02&amp;ccl_term=sys=5165208" TargetMode="External"/><Relationship Id="rId114" Type="http://schemas.openxmlformats.org/officeDocument/2006/relationships/hyperlink" Target="http://aleph.lib.nchu.edu.tw/F?func=find-c&amp;adjacent=Y&amp;local_base=TOP02&amp;ccl_term=sys=1107336" TargetMode="External"/><Relationship Id="rId119" Type="http://schemas.openxmlformats.org/officeDocument/2006/relationships/hyperlink" Target="http://aleph.lib.nchu.edu.tw/F?func=find-c&amp;adjacent=Y&amp;local_base=TOP02&amp;ccl_term=sys=" TargetMode="External"/><Relationship Id="rId44" Type="http://schemas.openxmlformats.org/officeDocument/2006/relationships/hyperlink" Target="http://aleph.lib.nchu.edu.tw/F?func=find-c&amp;adjacent=Y&amp;local_base=TOP02&amp;ccl_term=sys=5262103" TargetMode="External"/><Relationship Id="rId60" Type="http://schemas.openxmlformats.org/officeDocument/2006/relationships/hyperlink" Target="http://aleph.lib.nchu.edu.tw/F?func=find-c&amp;adjacent=Y&amp;local_base=TOP02&amp;ccl_term=sys=5140079" TargetMode="External"/><Relationship Id="rId65" Type="http://schemas.openxmlformats.org/officeDocument/2006/relationships/hyperlink" Target="http://aleph.lib.nchu.edu.tw/F?func=find-c&amp;adjacent=Y&amp;local_base=TOP02&amp;ccl_term=sys=7122556" TargetMode="External"/><Relationship Id="rId81" Type="http://schemas.openxmlformats.org/officeDocument/2006/relationships/hyperlink" Target="http://aleph.lib.nchu.edu.tw/F?func=find-c&amp;adjacent=Y&amp;local_base=TOP02&amp;ccl_term=sys=7227713" TargetMode="External"/><Relationship Id="rId86" Type="http://schemas.openxmlformats.org/officeDocument/2006/relationships/hyperlink" Target="http://aleph.lib.nchu.edu.tw/F?func=find-c&amp;adjacent=Y&amp;local_base=TOP02&amp;ccl_term=sys=7240008" TargetMode="External"/><Relationship Id="rId130" Type="http://schemas.openxmlformats.org/officeDocument/2006/relationships/hyperlink" Target="http://aleph.lib.nchu.edu.tw/F?func=find-c&amp;adjacent=Y&amp;local_base=TOP02&amp;ccl_term=sys=7095058" TargetMode="External"/><Relationship Id="rId13" Type="http://schemas.openxmlformats.org/officeDocument/2006/relationships/hyperlink" Target="http://aleph.lib.nchu.edu.tw/F?func=find-c&amp;adjacent=Y&amp;local_base=TOP02&amp;ccl_term=sys=7272102" TargetMode="External"/><Relationship Id="rId18" Type="http://schemas.openxmlformats.org/officeDocument/2006/relationships/hyperlink" Target="http://aleph.lib.nchu.edu.tw/F?func=find-c&amp;adjacent=Y&amp;local_base=TOP02&amp;ccl_term=sys=5302261" TargetMode="External"/><Relationship Id="rId39" Type="http://schemas.openxmlformats.org/officeDocument/2006/relationships/hyperlink" Target="http://aleph.lib.nchu.edu.tw/F?func=find-c&amp;adjacent=Y&amp;local_base=TOP02&amp;ccl_term=sys=7240023" TargetMode="External"/><Relationship Id="rId109" Type="http://schemas.openxmlformats.org/officeDocument/2006/relationships/hyperlink" Target="http://aleph.lib.nchu.edu.tw/F?func=find-c&amp;adjacent=Y&amp;local_base=TOP02&amp;ccl_term=sys=874437" TargetMode="External"/><Relationship Id="rId34" Type="http://schemas.openxmlformats.org/officeDocument/2006/relationships/hyperlink" Target="http://aleph.lib.nchu.edu.tw/F?func=find-c&amp;adjacent=Y&amp;local_base=TOP02&amp;ccl_term=sys=5255992" TargetMode="External"/><Relationship Id="rId50" Type="http://schemas.openxmlformats.org/officeDocument/2006/relationships/hyperlink" Target="http://aleph.lib.nchu.edu.tw/F?func=find-c&amp;adjacent=Y&amp;local_base=TOP02&amp;ccl_term=sys=7181646" TargetMode="External"/><Relationship Id="rId55" Type="http://schemas.openxmlformats.org/officeDocument/2006/relationships/hyperlink" Target="http://aleph.lib.nchu.edu.tw/F?func=find-c&amp;adjacent=Y&amp;local_base=TOP02&amp;ccl_term=sys=5358809" TargetMode="External"/><Relationship Id="rId76" Type="http://schemas.openxmlformats.org/officeDocument/2006/relationships/hyperlink" Target="http://aleph.lib.nchu.edu.tw/F?func=find-c&amp;adjacent=Y&amp;local_base=TOP02&amp;ccl_term=sys=7137122" TargetMode="External"/><Relationship Id="rId97" Type="http://schemas.openxmlformats.org/officeDocument/2006/relationships/hyperlink" Target="http://aleph.lib.nchu.edu.tw/F?func=find-c&amp;adjacent=Y&amp;local_base=TOP02&amp;ccl_term=sys=5937426" TargetMode="External"/><Relationship Id="rId104" Type="http://schemas.openxmlformats.org/officeDocument/2006/relationships/hyperlink" Target="http://aleph.lib.nchu.edu.tw/F?func=find-c&amp;adjacent=Y&amp;local_base=TOP02&amp;ccl_term=sys=6136684" TargetMode="External"/><Relationship Id="rId120" Type="http://schemas.openxmlformats.org/officeDocument/2006/relationships/hyperlink" Target="http://aleph.lib.nchu.edu.tw/F?func=find-c&amp;adjacent=Y&amp;local_base=TOP02&amp;ccl_term=sys=7260484" TargetMode="External"/><Relationship Id="rId125" Type="http://schemas.openxmlformats.org/officeDocument/2006/relationships/hyperlink" Target="http://aleph.lib.nchu.edu.tw/F?func=find-c&amp;adjacent=Y&amp;local_base=TOP02&amp;ccl_term=sys=5890165" TargetMode="External"/><Relationship Id="rId7" Type="http://schemas.openxmlformats.org/officeDocument/2006/relationships/hyperlink" Target="http://aleph.lib.nchu.edu.tw/F?func=find-c&amp;adjacent=Y&amp;local_base=TOP02&amp;ccl_term=sys=5034100" TargetMode="External"/><Relationship Id="rId71" Type="http://schemas.openxmlformats.org/officeDocument/2006/relationships/hyperlink" Target="http://aleph.lib.nchu.edu.tw/F?func=find-c&amp;adjacent=Y&amp;local_base=TOP02&amp;ccl_term=sys=7193538" TargetMode="External"/><Relationship Id="rId92" Type="http://schemas.openxmlformats.org/officeDocument/2006/relationships/hyperlink" Target="http://aleph.lib.nchu.edu.tw/F?func=find-c&amp;adjacent=Y&amp;local_base=TOP02&amp;ccl_term=sys=5317297" TargetMode="External"/><Relationship Id="rId2" Type="http://schemas.openxmlformats.org/officeDocument/2006/relationships/hyperlink" Target="http://aleph.lib.nchu.edu.tw/F?func=find-c&amp;adjacent=Y&amp;local_base=TOP02&amp;ccl_term=sys=5359270" TargetMode="External"/><Relationship Id="rId29" Type="http://schemas.openxmlformats.org/officeDocument/2006/relationships/hyperlink" Target="http://aleph.lib.nchu.edu.tw/F?func=find-c&amp;adjacent=Y&amp;local_base=TOP02&amp;ccl_term=sys=5142910" TargetMode="External"/><Relationship Id="rId24" Type="http://schemas.openxmlformats.org/officeDocument/2006/relationships/hyperlink" Target="http://aleph.lib.nchu.edu.tw/F?func=find-c&amp;adjacent=Y&amp;local_base=TOP02&amp;ccl_term=sys=5134611" TargetMode="External"/><Relationship Id="rId40" Type="http://schemas.openxmlformats.org/officeDocument/2006/relationships/hyperlink" Target="http://aleph.lib.nchu.edu.tw/F?func=find-c&amp;adjacent=Y&amp;local_base=TOP02&amp;ccl_term=sys=5156958" TargetMode="External"/><Relationship Id="rId45" Type="http://schemas.openxmlformats.org/officeDocument/2006/relationships/hyperlink" Target="http://aleph.lib.nchu.edu.tw/F?func=find-c&amp;adjacent=Y&amp;local_base=TOP02&amp;ccl_term=sys=5226807" TargetMode="External"/><Relationship Id="rId66" Type="http://schemas.openxmlformats.org/officeDocument/2006/relationships/hyperlink" Target="http://aleph.lib.nchu.edu.tw/F?func=find-c&amp;adjacent=Y&amp;local_base=TOP02&amp;ccl_term=sys=5316054" TargetMode="External"/><Relationship Id="rId87" Type="http://schemas.openxmlformats.org/officeDocument/2006/relationships/hyperlink" Target="http://aleph.lib.nchu.edu.tw/F?func=find-c&amp;adjacent=Y&amp;local_base=TOP02&amp;ccl_term=sys=7171572" TargetMode="External"/><Relationship Id="rId110" Type="http://schemas.openxmlformats.org/officeDocument/2006/relationships/hyperlink" Target="http://aleph.lib.nchu.edu.tw/F?func=find-c&amp;adjacent=Y&amp;local_base=TOP02&amp;ccl_term=sys=874438" TargetMode="External"/><Relationship Id="rId115" Type="http://schemas.openxmlformats.org/officeDocument/2006/relationships/hyperlink" Target="http://aleph.lib.nchu.edu.tw/F?func=find-c&amp;adjacent=Y&amp;local_base=TOP02&amp;ccl_term=sys=1111682" TargetMode="External"/><Relationship Id="rId131" Type="http://schemas.openxmlformats.org/officeDocument/2006/relationships/hyperlink" Target="http://aleph.lib.nchu.edu.tw/F?func=find-c&amp;adjacent=Y&amp;local_base=TOP02&amp;ccl_term=sys=6274403" TargetMode="External"/><Relationship Id="rId61" Type="http://schemas.openxmlformats.org/officeDocument/2006/relationships/hyperlink" Target="http://aleph.lib.nchu.edu.tw/F?func=find-c&amp;adjacent=Y&amp;local_base=TOP02&amp;ccl_term=sys=5295361" TargetMode="External"/><Relationship Id="rId82" Type="http://schemas.openxmlformats.org/officeDocument/2006/relationships/hyperlink" Target="http://aleph.lib.nchu.edu.tw/F?func=find-c&amp;adjacent=Y&amp;local_base=TOP02&amp;ccl_term=sys=7193495" TargetMode="External"/><Relationship Id="rId19" Type="http://schemas.openxmlformats.org/officeDocument/2006/relationships/hyperlink" Target="http://aleph.lib.nchu.edu.tw/F?func=find-c&amp;adjacent=Y&amp;local_base=TOP02&amp;ccl_term=sys=5128175" TargetMode="External"/><Relationship Id="rId14" Type="http://schemas.openxmlformats.org/officeDocument/2006/relationships/hyperlink" Target="http://aleph.lib.nchu.edu.tw/F?func=find-c&amp;adjacent=Y&amp;local_base=TOP02&amp;ccl_term=sys=6471988" TargetMode="External"/><Relationship Id="rId30" Type="http://schemas.openxmlformats.org/officeDocument/2006/relationships/hyperlink" Target="http://aleph.lib.nchu.edu.tw/F?func=find-c&amp;adjacent=Y&amp;local_base=TOP02&amp;ccl_term=sys=5174004" TargetMode="External"/><Relationship Id="rId35" Type="http://schemas.openxmlformats.org/officeDocument/2006/relationships/hyperlink" Target="http://aleph.lib.nchu.edu.tw/F?func=find-c&amp;adjacent=Y&amp;local_base=TOP02&amp;ccl_term=sys=5046409" TargetMode="External"/><Relationship Id="rId56" Type="http://schemas.openxmlformats.org/officeDocument/2006/relationships/hyperlink" Target="http://aleph.lib.nchu.edu.tw/F?func=find-c&amp;adjacent=Y&amp;local_base=TOP02&amp;ccl_term=sys=5358809" TargetMode="External"/><Relationship Id="rId77" Type="http://schemas.openxmlformats.org/officeDocument/2006/relationships/hyperlink" Target="http://aleph.lib.nchu.edu.tw/F?func=find-c&amp;adjacent=Y&amp;local_base=TOP02&amp;ccl_term=sys=7193491" TargetMode="External"/><Relationship Id="rId100" Type="http://schemas.openxmlformats.org/officeDocument/2006/relationships/hyperlink" Target="http://aleph.lib.nchu.edu.tw/F?func=find-c&amp;adjacent=Y&amp;local_base=TOP02&amp;ccl_term=sys=6029839" TargetMode="External"/><Relationship Id="rId105" Type="http://schemas.openxmlformats.org/officeDocument/2006/relationships/hyperlink" Target="http://aleph.lib.nchu.edu.tw/F?func=find-c&amp;adjacent=Y&amp;local_base=TOP02&amp;ccl_term=sys=7137542" TargetMode="External"/><Relationship Id="rId126" Type="http://schemas.openxmlformats.org/officeDocument/2006/relationships/hyperlink" Target="http://aleph.lib.nchu.edu.tw/F?func=find-c&amp;adjacent=Y&amp;local_base=TOP02&amp;ccl_term=sys=5502692" TargetMode="External"/><Relationship Id="rId8" Type="http://schemas.openxmlformats.org/officeDocument/2006/relationships/hyperlink" Target="http://aleph.lib.nchu.edu.tw/F?func=find-c&amp;adjacent=Y&amp;local_base=TOP02&amp;ccl_term=sys=7241305" TargetMode="External"/><Relationship Id="rId51" Type="http://schemas.openxmlformats.org/officeDocument/2006/relationships/hyperlink" Target="http://aleph.lib.nchu.edu.tw/F?func=find-c&amp;adjacent=Y&amp;local_base=TOP02&amp;ccl_term=sys=5192664" TargetMode="External"/><Relationship Id="rId72" Type="http://schemas.openxmlformats.org/officeDocument/2006/relationships/hyperlink" Target="http://aleph.lib.nchu.edu.tw/F?func=find-c&amp;adjacent=Y&amp;local_base=TOP02&amp;ccl_term=sys=5317457" TargetMode="External"/><Relationship Id="rId93" Type="http://schemas.openxmlformats.org/officeDocument/2006/relationships/hyperlink" Target="http://aleph.lib.nchu.edu.tw/F?func=find-c&amp;adjacent=Y&amp;local_base=TOP02&amp;ccl_term=sys=5419923" TargetMode="External"/><Relationship Id="rId98" Type="http://schemas.openxmlformats.org/officeDocument/2006/relationships/hyperlink" Target="http://aleph.lib.nchu.edu.tw/F?func=find-c&amp;adjacent=Y&amp;local_base=TOP02&amp;ccl_term=sys=5937425" TargetMode="External"/><Relationship Id="rId121" Type="http://schemas.openxmlformats.org/officeDocument/2006/relationships/hyperlink" Target="http://aleph.lib.nchu.edu.tw/F?func=find-c&amp;adjacent=Y&amp;local_base=TOP02&amp;ccl_term=sys=6350190" TargetMode="External"/><Relationship Id="rId3" Type="http://schemas.openxmlformats.org/officeDocument/2006/relationships/hyperlink" Target="http://aleph.lib.nchu.edu.tw/F?func=find-c&amp;adjacent=Y&amp;local_base=TOP02&amp;ccl_term=sys=5169760" TargetMode="External"/><Relationship Id="rId25" Type="http://schemas.openxmlformats.org/officeDocument/2006/relationships/hyperlink" Target="http://aleph.lib.nchu.edu.tw/F?func=find-c&amp;adjacent=Y&amp;local_base=TOP02&amp;ccl_term=sys=5027834" TargetMode="External"/><Relationship Id="rId46" Type="http://schemas.openxmlformats.org/officeDocument/2006/relationships/hyperlink" Target="http://aleph.lib.nchu.edu.tw/F?func=find-c&amp;adjacent=Y&amp;local_base=TOP02&amp;ccl_term=sys=5226807" TargetMode="External"/><Relationship Id="rId67" Type="http://schemas.openxmlformats.org/officeDocument/2006/relationships/hyperlink" Target="http://aleph.lib.nchu.edu.tw/F?func=find-c&amp;adjacent=Y&amp;local_base=TOP02&amp;ccl_term=sys=6137056" TargetMode="External"/><Relationship Id="rId116" Type="http://schemas.openxmlformats.org/officeDocument/2006/relationships/hyperlink" Target="http://aleph.lib.nchu.edu.tw/F?func=find-c&amp;adjacent=Y&amp;local_base=TOP02&amp;ccl_term=sys=5910177" TargetMode="External"/><Relationship Id="rId20" Type="http://schemas.openxmlformats.org/officeDocument/2006/relationships/hyperlink" Target="http://aleph.lib.nchu.edu.tw/F?func=find-c&amp;adjacent=Y&amp;local_base=TOP02&amp;ccl_term=sys=7181646" TargetMode="External"/><Relationship Id="rId41" Type="http://schemas.openxmlformats.org/officeDocument/2006/relationships/hyperlink" Target="http://aleph.lib.nchu.edu.tw/F?func=find-c&amp;adjacent=Y&amp;local_base=TOP02&amp;ccl_term=sys=5178700" TargetMode="External"/><Relationship Id="rId62" Type="http://schemas.openxmlformats.org/officeDocument/2006/relationships/hyperlink" Target="http://aleph.lib.nchu.edu.tw/F?func=find-c&amp;adjacent=Y&amp;local_base=TOP02&amp;ccl_term=sys=5207422" TargetMode="External"/><Relationship Id="rId83" Type="http://schemas.openxmlformats.org/officeDocument/2006/relationships/hyperlink" Target="http://aleph.lib.nchu.edu.tw/F?func=find-c&amp;adjacent=Y&amp;local_base=TOP02&amp;ccl_term=sys=5299280" TargetMode="External"/><Relationship Id="rId88" Type="http://schemas.openxmlformats.org/officeDocument/2006/relationships/hyperlink" Target="http://aleph.lib.nchu.edu.tw/F?func=find-c&amp;adjacent=Y&amp;local_base=TOP02&amp;ccl_term=sys=5022290" TargetMode="External"/><Relationship Id="rId111" Type="http://schemas.openxmlformats.org/officeDocument/2006/relationships/hyperlink" Target="http://aleph.lib.nchu.edu.tw/F?func=find-c&amp;adjacent=Y&amp;local_base=TOP02&amp;ccl_term=sys=540728" TargetMode="External"/><Relationship Id="rId132" Type="http://schemas.openxmlformats.org/officeDocument/2006/relationships/hyperlink" Target="http://aleph.lib.nchu.edu.tw/F?func=find-c&amp;adjacent=Y&amp;local_base=TOP02&amp;ccl_term=sys=5151448" TargetMode="External"/><Relationship Id="rId15" Type="http://schemas.openxmlformats.org/officeDocument/2006/relationships/hyperlink" Target="http://aleph.lib.nchu.edu.tw/F?func=find-c&amp;adjacent=Y&amp;local_base=TOP02&amp;ccl_term=sys=7273729" TargetMode="External"/><Relationship Id="rId36" Type="http://schemas.openxmlformats.org/officeDocument/2006/relationships/hyperlink" Target="http://aleph.lib.nchu.edu.tw/F?func=find-c&amp;adjacent=Y&amp;local_base=TOP02&amp;ccl_term=sys=5110473" TargetMode="External"/><Relationship Id="rId57" Type="http://schemas.openxmlformats.org/officeDocument/2006/relationships/hyperlink" Target="http://aleph.lib.nchu.edu.tw/F?func=find-c&amp;adjacent=Y&amp;local_base=TOP02&amp;ccl_term=sys=5969506" TargetMode="External"/><Relationship Id="rId106" Type="http://schemas.openxmlformats.org/officeDocument/2006/relationships/hyperlink" Target="http://aleph.lib.nchu.edu.tw/F?func=find-c&amp;adjacent=Y&amp;local_base=TOP02&amp;ccl_term=sys=6136684" TargetMode="External"/><Relationship Id="rId127" Type="http://schemas.openxmlformats.org/officeDocument/2006/relationships/hyperlink" Target="http://aleph.lib.nchu.edu.tw/F?func=find-c&amp;adjacent=Y&amp;local_base=TOP02&amp;ccl_term=sys=5443794" TargetMode="External"/><Relationship Id="rId10" Type="http://schemas.openxmlformats.org/officeDocument/2006/relationships/hyperlink" Target="http://aleph.lib.nchu.edu.tw/F?func=find-c&amp;adjacent=Y&amp;local_base=TOP02&amp;ccl_term=sys=5321902" TargetMode="External"/><Relationship Id="rId31" Type="http://schemas.openxmlformats.org/officeDocument/2006/relationships/hyperlink" Target="http://aleph.lib.nchu.edu.tw/F?func=find-c&amp;adjacent=Y&amp;local_base=TOP02&amp;ccl_term=sys=5026775" TargetMode="External"/><Relationship Id="rId52" Type="http://schemas.openxmlformats.org/officeDocument/2006/relationships/hyperlink" Target="http://aleph.lib.nchu.edu.tw/F?func=find-c&amp;adjacent=Y&amp;local_base=TOP02&amp;ccl_term=sys=" TargetMode="External"/><Relationship Id="rId73" Type="http://schemas.openxmlformats.org/officeDocument/2006/relationships/hyperlink" Target="http://aleph.lib.nchu.edu.tw/F?func=find-c&amp;adjacent=Y&amp;local_base=TOP02&amp;ccl_term=sys=7137125" TargetMode="External"/><Relationship Id="rId78" Type="http://schemas.openxmlformats.org/officeDocument/2006/relationships/hyperlink" Target="http://aleph.lib.nchu.edu.tw/F?func=find-c&amp;adjacent=Y&amp;local_base=TOP02&amp;ccl_term=sys=7193492" TargetMode="External"/><Relationship Id="rId94" Type="http://schemas.openxmlformats.org/officeDocument/2006/relationships/hyperlink" Target="http://aleph.lib.nchu.edu.tw/F?func=find-c&amp;adjacent=Y&amp;local_base=TOP02&amp;ccl_term=sys=" TargetMode="External"/><Relationship Id="rId99" Type="http://schemas.openxmlformats.org/officeDocument/2006/relationships/hyperlink" Target="http://aleph.lib.nchu.edu.tw/F?func=find-c&amp;adjacent=Y&amp;local_base=TOP02&amp;ccl_term=sys=5255303" TargetMode="External"/><Relationship Id="rId101" Type="http://schemas.openxmlformats.org/officeDocument/2006/relationships/hyperlink" Target="http://aleph.lib.nchu.edu.tw/F?func=find-c&amp;adjacent=Y&amp;local_base=TOP02&amp;ccl_term=sys=7238761" TargetMode="External"/><Relationship Id="rId122" Type="http://schemas.openxmlformats.org/officeDocument/2006/relationships/hyperlink" Target="http://aleph.lib.nchu.edu.tw/F?func=find-c&amp;adjacent=Y&amp;local_base=TOP02&amp;ccl_term=sys=6336498" TargetMode="External"/><Relationship Id="rId4" Type="http://schemas.openxmlformats.org/officeDocument/2006/relationships/hyperlink" Target="http://aleph.lib.nchu.edu.tw/F?func=find-c&amp;adjacent=Y&amp;local_base=TOP02&amp;ccl_term=sys=6352172" TargetMode="External"/><Relationship Id="rId9" Type="http://schemas.openxmlformats.org/officeDocument/2006/relationships/hyperlink" Target="http://aleph.lib.nchu.edu.tw/F?func=find-c&amp;adjacent=Y&amp;local_base=TOP02&amp;ccl_term=sys=7133896" TargetMode="External"/><Relationship Id="rId26" Type="http://schemas.openxmlformats.org/officeDocument/2006/relationships/hyperlink" Target="http://aleph.lib.nchu.edu.tw/F?func=find-c&amp;adjacent=Y&amp;local_base=TOP02&amp;ccl_term=sys=5042450" TargetMode="External"/><Relationship Id="rId47" Type="http://schemas.openxmlformats.org/officeDocument/2006/relationships/hyperlink" Target="http://aleph.lib.nchu.edu.tw/F?func=find-c&amp;adjacent=Y&amp;local_base=TOP02&amp;ccl_term=sys=5226807" TargetMode="External"/><Relationship Id="rId68" Type="http://schemas.openxmlformats.org/officeDocument/2006/relationships/hyperlink" Target="http://aleph.lib.nchu.edu.tw/F?func=find-c&amp;adjacent=Y&amp;local_base=TOP02&amp;ccl_term=sys=5455690" TargetMode="External"/><Relationship Id="rId89" Type="http://schemas.openxmlformats.org/officeDocument/2006/relationships/hyperlink" Target="http://aleph.lib.nchu.edu.tw/F?func=find-c&amp;adjacent=Y&amp;local_base=TOP02&amp;ccl_term=sys=5121773" TargetMode="External"/><Relationship Id="rId112" Type="http://schemas.openxmlformats.org/officeDocument/2006/relationships/hyperlink" Target="http://aleph.lib.nchu.edu.tw/F?func=find-c&amp;adjacent=Y&amp;local_base=TOP02&amp;ccl_term=sys=587332" TargetMode="External"/><Relationship Id="rId133" Type="http://schemas.openxmlformats.org/officeDocument/2006/relationships/hyperlink" Target="http://aleph.lib.nchu.edu.tw/F?func=find-c&amp;adjacent=Y&amp;local_base=TOP02&amp;ccl_term=sys=5232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6"/>
  <sheetViews>
    <sheetView tabSelected="1" zoomScale="86" zoomScaleNormal="86" workbookViewId="0">
      <pane ySplit="2" topLeftCell="A3" activePane="bottomLeft" state="frozen"/>
      <selection pane="bottomLeft" activeCell="W137" sqref="W137"/>
    </sheetView>
  </sheetViews>
  <sheetFormatPr defaultColWidth="11.21875" defaultRowHeight="15" customHeight="1"/>
  <cols>
    <col min="1" max="1" width="5" style="20" customWidth="1"/>
    <col min="2" max="2" width="23.21875" style="20" customWidth="1"/>
    <col min="3" max="3" width="6" style="20" customWidth="1"/>
    <col min="4" max="4" width="8.21875" style="20" customWidth="1"/>
    <col min="5" max="5" width="6.88671875" style="20" customWidth="1"/>
    <col min="6" max="6" width="18.109375" style="35" customWidth="1"/>
    <col min="7" max="7" width="11.44140625" style="20" customWidth="1"/>
    <col min="8" max="8" width="13.33203125" style="20" customWidth="1"/>
    <col min="9" max="9" width="50.109375" style="1" customWidth="1"/>
    <col min="10" max="10" width="14.21875" style="35" customWidth="1"/>
    <col min="11" max="11" width="9.88671875" style="35" customWidth="1"/>
    <col min="12" max="12" width="18.44140625" style="20" customWidth="1"/>
    <col min="13" max="13" width="7.21875" style="20" customWidth="1"/>
    <col min="14" max="19" width="8.88671875" style="20" customWidth="1"/>
    <col min="20" max="16384" width="11.21875" style="1"/>
  </cols>
  <sheetData>
    <row r="1" spans="1:19" ht="39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 t="s">
        <v>593</v>
      </c>
      <c r="O1" s="46"/>
      <c r="P1" s="46"/>
      <c r="Q1" s="46"/>
      <c r="R1" s="46"/>
      <c r="S1" s="46"/>
    </row>
    <row r="2" spans="1:19" ht="6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61" t="s">
        <v>6</v>
      </c>
      <c r="G2" s="4" t="s">
        <v>7</v>
      </c>
      <c r="H2" s="3" t="s">
        <v>8</v>
      </c>
      <c r="I2" s="5" t="s">
        <v>9</v>
      </c>
      <c r="J2" s="53" t="s">
        <v>10</v>
      </c>
      <c r="K2" s="53" t="s">
        <v>11</v>
      </c>
      <c r="L2" s="6" t="s">
        <v>12</v>
      </c>
      <c r="M2" s="2" t="s">
        <v>13</v>
      </c>
      <c r="N2" s="7" t="s">
        <v>594</v>
      </c>
      <c r="O2" s="7" t="s">
        <v>595</v>
      </c>
      <c r="P2" s="7" t="s">
        <v>14</v>
      </c>
      <c r="Q2" s="7" t="s">
        <v>15</v>
      </c>
      <c r="R2" s="7" t="s">
        <v>16</v>
      </c>
      <c r="S2" s="7" t="s">
        <v>596</v>
      </c>
    </row>
    <row r="3" spans="1:19" ht="27.6">
      <c r="A3" s="8" t="s">
        <v>530</v>
      </c>
      <c r="B3" s="8" t="s">
        <v>531</v>
      </c>
      <c r="C3" s="9" t="s">
        <v>532</v>
      </c>
      <c r="D3" s="10" t="s">
        <v>533</v>
      </c>
      <c r="E3" s="10" t="s">
        <v>534</v>
      </c>
      <c r="F3" s="62" t="s">
        <v>535</v>
      </c>
      <c r="G3" s="11" t="s">
        <v>34</v>
      </c>
      <c r="H3" s="11" t="s">
        <v>187</v>
      </c>
      <c r="I3" s="49" t="s">
        <v>536</v>
      </c>
      <c r="J3" s="54" t="s">
        <v>537</v>
      </c>
      <c r="K3" s="55" t="s">
        <v>538</v>
      </c>
      <c r="L3" s="12" t="s">
        <v>539</v>
      </c>
      <c r="M3" s="13">
        <v>2016</v>
      </c>
      <c r="N3" s="14"/>
      <c r="O3" s="14"/>
      <c r="P3" s="14"/>
      <c r="Q3" s="14">
        <v>4</v>
      </c>
      <c r="R3" s="14"/>
      <c r="S3" s="14"/>
    </row>
    <row r="4" spans="1:19" ht="27.6">
      <c r="A4" s="8" t="s">
        <v>530</v>
      </c>
      <c r="B4" s="8" t="s">
        <v>584</v>
      </c>
      <c r="C4" s="9" t="s">
        <v>585</v>
      </c>
      <c r="D4" s="10" t="s">
        <v>586</v>
      </c>
      <c r="E4" s="10" t="s">
        <v>41</v>
      </c>
      <c r="F4" s="62" t="s">
        <v>587</v>
      </c>
      <c r="G4" s="11" t="s">
        <v>135</v>
      </c>
      <c r="H4" s="11" t="s">
        <v>187</v>
      </c>
      <c r="I4" s="32" t="s">
        <v>588</v>
      </c>
      <c r="J4" s="54" t="s">
        <v>589</v>
      </c>
      <c r="K4" s="55" t="s">
        <v>590</v>
      </c>
      <c r="L4" s="12"/>
      <c r="M4" s="13">
        <v>2006</v>
      </c>
      <c r="N4" s="14"/>
      <c r="O4" s="14"/>
      <c r="P4" s="14"/>
      <c r="Q4" s="14"/>
      <c r="R4" s="14">
        <v>2</v>
      </c>
      <c r="S4" s="14"/>
    </row>
    <row r="5" spans="1:19" ht="27.6">
      <c r="A5" s="8" t="s">
        <v>439</v>
      </c>
      <c r="B5" s="8" t="s">
        <v>440</v>
      </c>
      <c r="C5" s="9" t="s">
        <v>441</v>
      </c>
      <c r="D5" s="10" t="s">
        <v>442</v>
      </c>
      <c r="E5" s="10" t="s">
        <v>443</v>
      </c>
      <c r="F5" s="62" t="s">
        <v>444</v>
      </c>
      <c r="G5" s="11" t="s">
        <v>34</v>
      </c>
      <c r="H5" s="11" t="s">
        <v>187</v>
      </c>
      <c r="I5" s="15" t="s">
        <v>445</v>
      </c>
      <c r="J5" s="54" t="s">
        <v>446</v>
      </c>
      <c r="K5" s="55" t="s">
        <v>447</v>
      </c>
      <c r="L5" s="12" t="s">
        <v>448</v>
      </c>
      <c r="M5" s="13">
        <v>2014</v>
      </c>
      <c r="N5" s="14"/>
      <c r="O5" s="14"/>
      <c r="P5" s="14"/>
      <c r="Q5" s="14"/>
      <c r="R5" s="14"/>
      <c r="S5" s="14"/>
    </row>
    <row r="6" spans="1:19" ht="41.4">
      <c r="A6" s="8" t="s">
        <v>439</v>
      </c>
      <c r="B6" s="8" t="s">
        <v>440</v>
      </c>
      <c r="C6" s="9" t="s">
        <v>441</v>
      </c>
      <c r="D6" s="16" t="s">
        <v>442</v>
      </c>
      <c r="E6" s="16" t="s">
        <v>443</v>
      </c>
      <c r="F6" s="55" t="s">
        <v>444</v>
      </c>
      <c r="G6" s="11" t="s">
        <v>135</v>
      </c>
      <c r="H6" s="11" t="s">
        <v>187</v>
      </c>
      <c r="I6" s="15" t="s">
        <v>449</v>
      </c>
      <c r="J6" s="54" t="s">
        <v>450</v>
      </c>
      <c r="K6" s="55" t="s">
        <v>451</v>
      </c>
      <c r="L6" s="12"/>
      <c r="M6" s="13">
        <v>2012</v>
      </c>
      <c r="N6" s="14"/>
      <c r="O6" s="14"/>
      <c r="P6" s="14"/>
      <c r="Q6" s="14"/>
      <c r="R6" s="14"/>
      <c r="S6" s="14"/>
    </row>
    <row r="7" spans="1:19" ht="27.6">
      <c r="A7" s="8" t="s">
        <v>439</v>
      </c>
      <c r="B7" s="8" t="s">
        <v>452</v>
      </c>
      <c r="C7" s="9" t="s">
        <v>441</v>
      </c>
      <c r="D7" s="10" t="s">
        <v>453</v>
      </c>
      <c r="E7" s="10" t="s">
        <v>86</v>
      </c>
      <c r="F7" s="62" t="s">
        <v>454</v>
      </c>
      <c r="G7" s="11" t="s">
        <v>34</v>
      </c>
      <c r="H7" s="11" t="s">
        <v>187</v>
      </c>
      <c r="I7" s="15" t="s">
        <v>445</v>
      </c>
      <c r="J7" s="54" t="s">
        <v>446</v>
      </c>
      <c r="K7" s="55" t="s">
        <v>447</v>
      </c>
      <c r="L7" s="12" t="s">
        <v>455</v>
      </c>
      <c r="M7" s="13">
        <v>2014</v>
      </c>
      <c r="N7" s="14"/>
      <c r="O7" s="14"/>
      <c r="P7" s="14"/>
      <c r="Q7" s="14"/>
      <c r="R7" s="14"/>
      <c r="S7" s="14"/>
    </row>
    <row r="8" spans="1:19" ht="41.4">
      <c r="A8" s="8" t="s">
        <v>439</v>
      </c>
      <c r="B8" s="8" t="s">
        <v>452</v>
      </c>
      <c r="C8" s="9" t="s">
        <v>441</v>
      </c>
      <c r="D8" s="16" t="s">
        <v>456</v>
      </c>
      <c r="E8" s="16" t="s">
        <v>86</v>
      </c>
      <c r="F8" s="55" t="s">
        <v>457</v>
      </c>
      <c r="G8" s="11" t="s">
        <v>135</v>
      </c>
      <c r="H8" s="11" t="s">
        <v>187</v>
      </c>
      <c r="I8" s="15" t="s">
        <v>449</v>
      </c>
      <c r="J8" s="54" t="s">
        <v>450</v>
      </c>
      <c r="K8" s="55" t="s">
        <v>451</v>
      </c>
      <c r="L8" s="12"/>
      <c r="M8" s="13">
        <v>2012</v>
      </c>
      <c r="N8" s="14"/>
      <c r="O8" s="14"/>
      <c r="P8" s="14"/>
      <c r="Q8" s="14"/>
      <c r="R8" s="14"/>
      <c r="S8" s="14"/>
    </row>
    <row r="9" spans="1:19" ht="41.4">
      <c r="A9" s="8" t="s">
        <v>439</v>
      </c>
      <c r="B9" s="8" t="s">
        <v>513</v>
      </c>
      <c r="C9" s="9" t="s">
        <v>514</v>
      </c>
      <c r="D9" s="16" t="s">
        <v>515</v>
      </c>
      <c r="E9" s="16" t="s">
        <v>107</v>
      </c>
      <c r="F9" s="55" t="s">
        <v>516</v>
      </c>
      <c r="G9" s="11" t="s">
        <v>34</v>
      </c>
      <c r="H9" s="11" t="s">
        <v>187</v>
      </c>
      <c r="I9" s="15" t="s">
        <v>517</v>
      </c>
      <c r="J9" s="54" t="s">
        <v>518</v>
      </c>
      <c r="K9" s="55" t="s">
        <v>519</v>
      </c>
      <c r="L9" s="12" t="s">
        <v>520</v>
      </c>
      <c r="M9" s="13">
        <v>2020</v>
      </c>
      <c r="N9" s="14"/>
      <c r="O9" s="14"/>
      <c r="P9" s="14"/>
      <c r="Q9" s="14"/>
      <c r="R9" s="14"/>
      <c r="S9" s="14"/>
    </row>
    <row r="10" spans="1:19" ht="41.4">
      <c r="A10" s="8" t="s">
        <v>83</v>
      </c>
      <c r="B10" s="8" t="s">
        <v>84</v>
      </c>
      <c r="C10" s="9" t="s">
        <v>30</v>
      </c>
      <c r="D10" s="10" t="s">
        <v>85</v>
      </c>
      <c r="E10" s="10" t="s">
        <v>86</v>
      </c>
      <c r="F10" s="62" t="s">
        <v>87</v>
      </c>
      <c r="G10" s="11" t="s">
        <v>21</v>
      </c>
      <c r="H10" s="11" t="s">
        <v>43</v>
      </c>
      <c r="I10" s="15" t="s">
        <v>88</v>
      </c>
      <c r="J10" s="54" t="s">
        <v>89</v>
      </c>
      <c r="K10" s="55" t="s">
        <v>90</v>
      </c>
      <c r="L10" s="12" t="s">
        <v>91</v>
      </c>
      <c r="M10" s="13">
        <v>2020</v>
      </c>
      <c r="N10" s="14"/>
      <c r="O10" s="14"/>
      <c r="P10" s="14"/>
      <c r="Q10" s="14"/>
      <c r="R10" s="14"/>
      <c r="S10" s="14"/>
    </row>
    <row r="11" spans="1:19" ht="27.6">
      <c r="A11" s="8" t="s">
        <v>83</v>
      </c>
      <c r="B11" s="8" t="s">
        <v>84</v>
      </c>
      <c r="C11" s="9" t="s">
        <v>30</v>
      </c>
      <c r="D11" s="10" t="s">
        <v>92</v>
      </c>
      <c r="E11" s="10" t="s">
        <v>86</v>
      </c>
      <c r="F11" s="62" t="s">
        <v>93</v>
      </c>
      <c r="G11" s="11" t="s">
        <v>34</v>
      </c>
      <c r="H11" s="11" t="s">
        <v>43</v>
      </c>
      <c r="I11" s="15" t="s">
        <v>94</v>
      </c>
      <c r="J11" s="54" t="s">
        <v>95</v>
      </c>
      <c r="K11" s="55" t="s">
        <v>96</v>
      </c>
      <c r="L11" s="12" t="s">
        <v>97</v>
      </c>
      <c r="M11" s="13">
        <v>2017</v>
      </c>
      <c r="N11" s="14"/>
      <c r="O11" s="14"/>
      <c r="P11" s="14"/>
      <c r="Q11" s="14"/>
      <c r="R11" s="14"/>
      <c r="S11" s="14"/>
    </row>
    <row r="12" spans="1:19" ht="41.4">
      <c r="A12" s="8" t="s">
        <v>83</v>
      </c>
      <c r="B12" s="8" t="s">
        <v>84</v>
      </c>
      <c r="C12" s="9" t="s">
        <v>30</v>
      </c>
      <c r="D12" s="10" t="s">
        <v>92</v>
      </c>
      <c r="E12" s="10" t="s">
        <v>86</v>
      </c>
      <c r="F12" s="62" t="s">
        <v>93</v>
      </c>
      <c r="G12" s="11" t="s">
        <v>34</v>
      </c>
      <c r="H12" s="11" t="s">
        <v>43</v>
      </c>
      <c r="I12" s="15" t="s">
        <v>93</v>
      </c>
      <c r="J12" s="54" t="s">
        <v>98</v>
      </c>
      <c r="K12" s="55" t="s">
        <v>99</v>
      </c>
      <c r="L12" s="12" t="s">
        <v>100</v>
      </c>
      <c r="M12" s="13">
        <v>2020</v>
      </c>
      <c r="N12" s="14"/>
      <c r="O12" s="14"/>
      <c r="P12" s="14"/>
      <c r="Q12" s="14"/>
      <c r="R12" s="14"/>
      <c r="S12" s="14"/>
    </row>
    <row r="13" spans="1:19" ht="41.4">
      <c r="A13" s="8" t="s">
        <v>83</v>
      </c>
      <c r="B13" s="8" t="s">
        <v>84</v>
      </c>
      <c r="C13" s="9" t="s">
        <v>30</v>
      </c>
      <c r="D13" s="10" t="s">
        <v>92</v>
      </c>
      <c r="E13" s="10" t="s">
        <v>86</v>
      </c>
      <c r="F13" s="62" t="s">
        <v>93</v>
      </c>
      <c r="G13" s="11" t="s">
        <v>34</v>
      </c>
      <c r="H13" s="11" t="s">
        <v>43</v>
      </c>
      <c r="I13" s="15" t="s">
        <v>101</v>
      </c>
      <c r="J13" s="54" t="s">
        <v>102</v>
      </c>
      <c r="K13" s="55" t="s">
        <v>103</v>
      </c>
      <c r="L13" s="12" t="s">
        <v>104</v>
      </c>
      <c r="M13" s="13">
        <v>2014</v>
      </c>
      <c r="N13" s="14"/>
      <c r="O13" s="14"/>
      <c r="P13" s="14"/>
      <c r="Q13" s="14"/>
      <c r="R13" s="14"/>
      <c r="S13" s="14"/>
    </row>
    <row r="14" spans="1:19" ht="41.4">
      <c r="A14" s="8" t="s">
        <v>83</v>
      </c>
      <c r="B14" s="8" t="s">
        <v>84</v>
      </c>
      <c r="C14" s="9" t="s">
        <v>105</v>
      </c>
      <c r="D14" s="10" t="s">
        <v>106</v>
      </c>
      <c r="E14" s="10" t="s">
        <v>107</v>
      </c>
      <c r="F14" s="62" t="s">
        <v>108</v>
      </c>
      <c r="G14" s="11" t="s">
        <v>34</v>
      </c>
      <c r="H14" s="11" t="s">
        <v>43</v>
      </c>
      <c r="I14" s="15" t="s">
        <v>109</v>
      </c>
      <c r="J14" s="54" t="s">
        <v>110</v>
      </c>
      <c r="K14" s="55" t="s">
        <v>111</v>
      </c>
      <c r="L14" s="12" t="s">
        <v>112</v>
      </c>
      <c r="M14" s="13">
        <v>2008</v>
      </c>
      <c r="N14" s="14"/>
      <c r="O14" s="14"/>
      <c r="P14" s="14">
        <v>6</v>
      </c>
      <c r="Q14" s="14"/>
      <c r="R14" s="14"/>
      <c r="S14" s="14">
        <v>1</v>
      </c>
    </row>
    <row r="15" spans="1:19" ht="41.4">
      <c r="A15" s="8" t="s">
        <v>83</v>
      </c>
      <c r="B15" s="8" t="s">
        <v>84</v>
      </c>
      <c r="C15" s="9" t="s">
        <v>105</v>
      </c>
      <c r="D15" s="16" t="s">
        <v>106</v>
      </c>
      <c r="E15" s="16" t="s">
        <v>107</v>
      </c>
      <c r="F15" s="55" t="s">
        <v>108</v>
      </c>
      <c r="G15" s="11" t="s">
        <v>34</v>
      </c>
      <c r="H15" s="11" t="s">
        <v>43</v>
      </c>
      <c r="I15" s="15" t="s">
        <v>113</v>
      </c>
      <c r="J15" s="54" t="s">
        <v>110</v>
      </c>
      <c r="K15" s="55" t="s">
        <v>114</v>
      </c>
      <c r="L15" s="12" t="s">
        <v>115</v>
      </c>
      <c r="M15" s="13">
        <v>2004</v>
      </c>
      <c r="N15" s="14"/>
      <c r="O15" s="14"/>
      <c r="P15" s="14">
        <v>1</v>
      </c>
      <c r="Q15" s="14"/>
      <c r="R15" s="14"/>
      <c r="S15" s="14"/>
    </row>
    <row r="16" spans="1:19" ht="41.4">
      <c r="A16" s="8" t="s">
        <v>83</v>
      </c>
      <c r="B16" s="8" t="s">
        <v>84</v>
      </c>
      <c r="C16" s="9" t="s">
        <v>105</v>
      </c>
      <c r="D16" s="10" t="s">
        <v>106</v>
      </c>
      <c r="E16" s="10" t="s">
        <v>107</v>
      </c>
      <c r="F16" s="62" t="s">
        <v>108</v>
      </c>
      <c r="G16" s="11" t="s">
        <v>34</v>
      </c>
      <c r="H16" s="11" t="s">
        <v>43</v>
      </c>
      <c r="I16" s="15" t="s">
        <v>116</v>
      </c>
      <c r="J16" s="54" t="s">
        <v>117</v>
      </c>
      <c r="K16" s="55" t="s">
        <v>118</v>
      </c>
      <c r="L16" s="12" t="s">
        <v>119</v>
      </c>
      <c r="M16" s="13">
        <v>1998</v>
      </c>
      <c r="N16" s="14"/>
      <c r="O16" s="14"/>
      <c r="P16" s="14"/>
      <c r="Q16" s="14"/>
      <c r="R16" s="14"/>
      <c r="S16" s="14"/>
    </row>
    <row r="17" spans="1:19" ht="41.4">
      <c r="A17" s="8" t="s">
        <v>83</v>
      </c>
      <c r="B17" s="8" t="s">
        <v>84</v>
      </c>
      <c r="C17" s="9" t="s">
        <v>105</v>
      </c>
      <c r="D17" s="10" t="s">
        <v>106</v>
      </c>
      <c r="E17" s="10" t="s">
        <v>107</v>
      </c>
      <c r="F17" s="62" t="s">
        <v>108</v>
      </c>
      <c r="G17" s="11" t="s">
        <v>34</v>
      </c>
      <c r="H17" s="11" t="s">
        <v>43</v>
      </c>
      <c r="I17" s="15" t="s">
        <v>197</v>
      </c>
      <c r="J17" s="54" t="s">
        <v>198</v>
      </c>
      <c r="K17" s="55" t="s">
        <v>199</v>
      </c>
      <c r="L17" s="12" t="s">
        <v>200</v>
      </c>
      <c r="M17" s="13">
        <v>2001</v>
      </c>
      <c r="N17" s="14"/>
      <c r="O17" s="14"/>
      <c r="P17" s="14"/>
      <c r="Q17" s="14">
        <v>5</v>
      </c>
      <c r="R17" s="14">
        <v>1</v>
      </c>
      <c r="S17" s="14"/>
    </row>
    <row r="18" spans="1:19" ht="41.4">
      <c r="A18" s="8" t="s">
        <v>83</v>
      </c>
      <c r="B18" s="8" t="s">
        <v>84</v>
      </c>
      <c r="C18" s="9" t="s">
        <v>105</v>
      </c>
      <c r="D18" s="10" t="s">
        <v>106</v>
      </c>
      <c r="E18" s="10" t="s">
        <v>107</v>
      </c>
      <c r="F18" s="62" t="s">
        <v>108</v>
      </c>
      <c r="G18" s="11" t="s">
        <v>34</v>
      </c>
      <c r="H18" s="11" t="s">
        <v>43</v>
      </c>
      <c r="I18" s="15" t="s">
        <v>201</v>
      </c>
      <c r="J18" s="54" t="s">
        <v>202</v>
      </c>
      <c r="K18" s="55" t="s">
        <v>203</v>
      </c>
      <c r="L18" s="12" t="s">
        <v>204</v>
      </c>
      <c r="M18" s="13">
        <v>2003</v>
      </c>
      <c r="N18" s="14"/>
      <c r="O18" s="14"/>
      <c r="P18" s="14"/>
      <c r="Q18" s="14"/>
      <c r="R18" s="14">
        <v>1</v>
      </c>
      <c r="S18" s="14"/>
    </row>
    <row r="19" spans="1:19" ht="41.4">
      <c r="A19" s="8" t="s">
        <v>83</v>
      </c>
      <c r="B19" s="8" t="s">
        <v>84</v>
      </c>
      <c r="C19" s="9" t="s">
        <v>105</v>
      </c>
      <c r="D19" s="10" t="s">
        <v>106</v>
      </c>
      <c r="E19" s="10" t="s">
        <v>107</v>
      </c>
      <c r="F19" s="62" t="s">
        <v>108</v>
      </c>
      <c r="G19" s="11" t="s">
        <v>34</v>
      </c>
      <c r="H19" s="11" t="s">
        <v>43</v>
      </c>
      <c r="I19" s="15" t="s">
        <v>205</v>
      </c>
      <c r="J19" s="54" t="s">
        <v>117</v>
      </c>
      <c r="K19" s="55" t="s">
        <v>206</v>
      </c>
      <c r="L19" s="12" t="s">
        <v>207</v>
      </c>
      <c r="M19" s="13">
        <v>2007</v>
      </c>
      <c r="N19" s="14"/>
      <c r="O19" s="14"/>
      <c r="P19" s="14">
        <v>5</v>
      </c>
      <c r="Q19" s="14">
        <v>2</v>
      </c>
      <c r="R19" s="14"/>
      <c r="S19" s="14"/>
    </row>
    <row r="20" spans="1:19" ht="41.4">
      <c r="A20" s="8" t="s">
        <v>83</v>
      </c>
      <c r="B20" s="8" t="s">
        <v>84</v>
      </c>
      <c r="C20" s="9" t="s">
        <v>105</v>
      </c>
      <c r="D20" s="10" t="s">
        <v>106</v>
      </c>
      <c r="E20" s="10" t="s">
        <v>107</v>
      </c>
      <c r="F20" s="62" t="s">
        <v>108</v>
      </c>
      <c r="G20" s="11" t="s">
        <v>34</v>
      </c>
      <c r="H20" s="11" t="s">
        <v>43</v>
      </c>
      <c r="I20" s="15" t="s">
        <v>208</v>
      </c>
      <c r="J20" s="54" t="s">
        <v>117</v>
      </c>
      <c r="K20" s="55" t="s">
        <v>209</v>
      </c>
      <c r="L20" s="50" t="s">
        <v>210</v>
      </c>
      <c r="M20" s="13">
        <v>1990</v>
      </c>
      <c r="N20" s="14"/>
      <c r="O20" s="14"/>
      <c r="P20" s="14"/>
      <c r="Q20" s="14"/>
      <c r="R20" s="14"/>
      <c r="S20" s="14"/>
    </row>
    <row r="21" spans="1:19" ht="41.4">
      <c r="A21" s="8" t="s">
        <v>83</v>
      </c>
      <c r="B21" s="8" t="s">
        <v>84</v>
      </c>
      <c r="C21" s="9" t="s">
        <v>105</v>
      </c>
      <c r="D21" s="10" t="s">
        <v>106</v>
      </c>
      <c r="E21" s="10" t="s">
        <v>107</v>
      </c>
      <c r="F21" s="62" t="s">
        <v>108</v>
      </c>
      <c r="G21" s="11" t="s">
        <v>34</v>
      </c>
      <c r="H21" s="11" t="s">
        <v>43</v>
      </c>
      <c r="I21" s="15" t="s">
        <v>211</v>
      </c>
      <c r="J21" s="54" t="s">
        <v>117</v>
      </c>
      <c r="K21" s="55" t="s">
        <v>212</v>
      </c>
      <c r="L21" s="12" t="s">
        <v>213</v>
      </c>
      <c r="M21" s="13">
        <v>2006</v>
      </c>
      <c r="N21" s="14"/>
      <c r="O21" s="14"/>
      <c r="P21" s="14"/>
      <c r="Q21" s="14"/>
      <c r="R21" s="14"/>
      <c r="S21" s="14"/>
    </row>
    <row r="22" spans="1:19" ht="41.4">
      <c r="A22" s="8" t="s">
        <v>83</v>
      </c>
      <c r="B22" s="8" t="s">
        <v>84</v>
      </c>
      <c r="C22" s="9" t="s">
        <v>214</v>
      </c>
      <c r="D22" s="10" t="s">
        <v>215</v>
      </c>
      <c r="E22" s="10" t="s">
        <v>216</v>
      </c>
      <c r="F22" s="57" t="s">
        <v>217</v>
      </c>
      <c r="G22" s="11" t="s">
        <v>135</v>
      </c>
      <c r="H22" s="11" t="s">
        <v>187</v>
      </c>
      <c r="I22" s="17" t="s">
        <v>218</v>
      </c>
      <c r="J22" s="56" t="s">
        <v>219</v>
      </c>
      <c r="K22" s="57" t="s">
        <v>220</v>
      </c>
      <c r="L22" s="16"/>
      <c r="M22" s="16" t="s">
        <v>221</v>
      </c>
      <c r="N22" s="14"/>
      <c r="O22" s="14"/>
      <c r="P22" s="14">
        <v>1</v>
      </c>
      <c r="Q22" s="14"/>
      <c r="R22" s="14"/>
      <c r="S22" s="14"/>
    </row>
    <row r="23" spans="1:19" ht="41.4">
      <c r="A23" s="8" t="s">
        <v>83</v>
      </c>
      <c r="B23" s="8" t="s">
        <v>84</v>
      </c>
      <c r="C23" s="9" t="s">
        <v>214</v>
      </c>
      <c r="D23" s="10" t="s">
        <v>222</v>
      </c>
      <c r="E23" s="10" t="s">
        <v>216</v>
      </c>
      <c r="F23" s="57" t="s">
        <v>217</v>
      </c>
      <c r="G23" s="11" t="s">
        <v>135</v>
      </c>
      <c r="H23" s="11" t="s">
        <v>187</v>
      </c>
      <c r="I23" s="18" t="s">
        <v>223</v>
      </c>
      <c r="J23" s="56" t="s">
        <v>219</v>
      </c>
      <c r="K23" s="57" t="s">
        <v>220</v>
      </c>
      <c r="L23" s="16"/>
      <c r="M23" s="16" t="s">
        <v>224</v>
      </c>
      <c r="N23" s="14"/>
      <c r="O23" s="14"/>
      <c r="P23" s="14"/>
      <c r="Q23" s="14"/>
      <c r="R23" s="14"/>
      <c r="S23" s="14"/>
    </row>
    <row r="24" spans="1:19" ht="41.4">
      <c r="A24" s="8" t="s">
        <v>83</v>
      </c>
      <c r="B24" s="8" t="s">
        <v>84</v>
      </c>
      <c r="C24" s="9" t="s">
        <v>214</v>
      </c>
      <c r="D24" s="10" t="s">
        <v>225</v>
      </c>
      <c r="E24" s="10" t="s">
        <v>216</v>
      </c>
      <c r="F24" s="57" t="s">
        <v>217</v>
      </c>
      <c r="G24" s="11" t="s">
        <v>135</v>
      </c>
      <c r="H24" s="11" t="s">
        <v>187</v>
      </c>
      <c r="I24" s="17" t="s">
        <v>226</v>
      </c>
      <c r="J24" s="56" t="s">
        <v>219</v>
      </c>
      <c r="K24" s="57" t="s">
        <v>220</v>
      </c>
      <c r="L24" s="16"/>
      <c r="M24" s="16" t="s">
        <v>227</v>
      </c>
      <c r="N24" s="14"/>
      <c r="O24" s="14"/>
      <c r="P24" s="14">
        <v>1</v>
      </c>
      <c r="Q24" s="14"/>
      <c r="R24" s="14"/>
      <c r="S24" s="14"/>
    </row>
    <row r="25" spans="1:19" ht="41.4">
      <c r="A25" s="8" t="s">
        <v>83</v>
      </c>
      <c r="B25" s="8" t="s">
        <v>84</v>
      </c>
      <c r="C25" s="9" t="s">
        <v>214</v>
      </c>
      <c r="D25" s="10" t="s">
        <v>215</v>
      </c>
      <c r="E25" s="10" t="s">
        <v>216</v>
      </c>
      <c r="F25" s="57" t="s">
        <v>217</v>
      </c>
      <c r="G25" s="11" t="s">
        <v>135</v>
      </c>
      <c r="H25" s="11" t="s">
        <v>187</v>
      </c>
      <c r="I25" s="17" t="s">
        <v>325</v>
      </c>
      <c r="J25" s="56" t="s">
        <v>326</v>
      </c>
      <c r="K25" s="57" t="s">
        <v>327</v>
      </c>
      <c r="L25" s="16"/>
      <c r="M25" s="16" t="s">
        <v>190</v>
      </c>
      <c r="N25" s="14"/>
      <c r="O25" s="14"/>
      <c r="P25" s="14"/>
      <c r="Q25" s="14"/>
      <c r="R25" s="14"/>
      <c r="S25" s="14"/>
    </row>
    <row r="26" spans="1:19" ht="41.4">
      <c r="A26" s="8" t="s">
        <v>83</v>
      </c>
      <c r="B26" s="8" t="s">
        <v>84</v>
      </c>
      <c r="C26" s="9" t="s">
        <v>214</v>
      </c>
      <c r="D26" s="10" t="s">
        <v>215</v>
      </c>
      <c r="E26" s="10" t="s">
        <v>216</v>
      </c>
      <c r="F26" s="57" t="s">
        <v>217</v>
      </c>
      <c r="G26" s="11" t="s">
        <v>135</v>
      </c>
      <c r="H26" s="11" t="s">
        <v>187</v>
      </c>
      <c r="I26" s="17" t="s">
        <v>328</v>
      </c>
      <c r="J26" s="56" t="s">
        <v>329</v>
      </c>
      <c r="K26" s="57" t="s">
        <v>330</v>
      </c>
      <c r="L26" s="16"/>
      <c r="M26" s="16" t="s">
        <v>331</v>
      </c>
      <c r="N26" s="14"/>
      <c r="O26" s="14"/>
      <c r="P26" s="14"/>
      <c r="Q26" s="14"/>
      <c r="R26" s="14"/>
      <c r="S26" s="14"/>
    </row>
    <row r="27" spans="1:19" ht="41.4">
      <c r="A27" s="8" t="s">
        <v>83</v>
      </c>
      <c r="B27" s="8" t="s">
        <v>84</v>
      </c>
      <c r="C27" s="9" t="s">
        <v>214</v>
      </c>
      <c r="D27" s="10" t="s">
        <v>215</v>
      </c>
      <c r="E27" s="10" t="s">
        <v>216</v>
      </c>
      <c r="F27" s="57" t="s">
        <v>217</v>
      </c>
      <c r="G27" s="11" t="s">
        <v>135</v>
      </c>
      <c r="H27" s="11" t="s">
        <v>187</v>
      </c>
      <c r="I27" s="17" t="s">
        <v>332</v>
      </c>
      <c r="J27" s="56" t="s">
        <v>333</v>
      </c>
      <c r="K27" s="57" t="s">
        <v>334</v>
      </c>
      <c r="L27" s="16" t="s">
        <v>335</v>
      </c>
      <c r="M27" s="16" t="s">
        <v>227</v>
      </c>
      <c r="N27" s="14"/>
      <c r="O27" s="14"/>
      <c r="P27" s="14"/>
      <c r="Q27" s="14"/>
      <c r="R27" s="14"/>
      <c r="S27" s="14"/>
    </row>
    <row r="28" spans="1:19" ht="41.4">
      <c r="A28" s="8" t="s">
        <v>83</v>
      </c>
      <c r="B28" s="8" t="s">
        <v>84</v>
      </c>
      <c r="C28" s="9" t="s">
        <v>214</v>
      </c>
      <c r="D28" s="10" t="s">
        <v>215</v>
      </c>
      <c r="E28" s="10" t="s">
        <v>216</v>
      </c>
      <c r="F28" s="57" t="s">
        <v>217</v>
      </c>
      <c r="G28" s="11" t="s">
        <v>135</v>
      </c>
      <c r="H28" s="11" t="s">
        <v>187</v>
      </c>
      <c r="I28" s="17" t="s">
        <v>336</v>
      </c>
      <c r="J28" s="54" t="s">
        <v>337</v>
      </c>
      <c r="K28" s="55" t="s">
        <v>338</v>
      </c>
      <c r="L28" s="12"/>
      <c r="M28" s="13" t="s">
        <v>339</v>
      </c>
      <c r="N28" s="14"/>
      <c r="O28" s="14"/>
      <c r="P28" s="14">
        <v>1</v>
      </c>
      <c r="Q28" s="14">
        <v>1</v>
      </c>
      <c r="R28" s="14"/>
      <c r="S28" s="14"/>
    </row>
    <row r="29" spans="1:19" ht="27.6">
      <c r="A29" s="8" t="s">
        <v>83</v>
      </c>
      <c r="B29" s="8" t="s">
        <v>84</v>
      </c>
      <c r="C29" s="9" t="s">
        <v>214</v>
      </c>
      <c r="D29" s="10" t="s">
        <v>340</v>
      </c>
      <c r="E29" s="10" t="s">
        <v>341</v>
      </c>
      <c r="F29" s="57" t="s">
        <v>342</v>
      </c>
      <c r="G29" s="11" t="s">
        <v>135</v>
      </c>
      <c r="H29" s="11" t="s">
        <v>187</v>
      </c>
      <c r="I29" s="17" t="s">
        <v>343</v>
      </c>
      <c r="J29" s="54"/>
      <c r="K29" s="55" t="s">
        <v>344</v>
      </c>
      <c r="L29" s="12" t="s">
        <v>345</v>
      </c>
      <c r="M29" s="13" t="s">
        <v>346</v>
      </c>
      <c r="N29" s="14"/>
      <c r="O29" s="14"/>
      <c r="P29" s="14"/>
      <c r="Q29" s="14"/>
      <c r="R29" s="14"/>
      <c r="S29" s="14"/>
    </row>
    <row r="30" spans="1:19" ht="27.6">
      <c r="A30" s="8" t="s">
        <v>83</v>
      </c>
      <c r="B30" s="8" t="s">
        <v>84</v>
      </c>
      <c r="C30" s="9" t="s">
        <v>214</v>
      </c>
      <c r="D30" s="10" t="s">
        <v>340</v>
      </c>
      <c r="E30" s="10" t="s">
        <v>341</v>
      </c>
      <c r="F30" s="57" t="s">
        <v>342</v>
      </c>
      <c r="G30" s="11" t="s">
        <v>135</v>
      </c>
      <c r="H30" s="11" t="s">
        <v>187</v>
      </c>
      <c r="I30" s="17" t="s">
        <v>347</v>
      </c>
      <c r="J30" s="54"/>
      <c r="K30" s="55" t="s">
        <v>344</v>
      </c>
      <c r="L30" s="12"/>
      <c r="M30" s="13" t="s">
        <v>348</v>
      </c>
      <c r="N30" s="14"/>
      <c r="O30" s="14"/>
      <c r="P30" s="14"/>
      <c r="Q30" s="14"/>
      <c r="R30" s="14"/>
      <c r="S30" s="14"/>
    </row>
    <row r="31" spans="1:19" ht="27.6">
      <c r="A31" s="8" t="s">
        <v>83</v>
      </c>
      <c r="B31" s="8" t="s">
        <v>84</v>
      </c>
      <c r="C31" s="9" t="s">
        <v>214</v>
      </c>
      <c r="D31" s="10" t="s">
        <v>340</v>
      </c>
      <c r="E31" s="10" t="s">
        <v>341</v>
      </c>
      <c r="F31" s="57" t="s">
        <v>342</v>
      </c>
      <c r="G31" s="11" t="s">
        <v>135</v>
      </c>
      <c r="H31" s="11" t="s">
        <v>187</v>
      </c>
      <c r="I31" s="17" t="s">
        <v>349</v>
      </c>
      <c r="J31" s="54"/>
      <c r="K31" s="55" t="s">
        <v>344</v>
      </c>
      <c r="L31" s="12"/>
      <c r="M31" s="13" t="s">
        <v>348</v>
      </c>
      <c r="N31" s="14"/>
      <c r="O31" s="14"/>
      <c r="P31" s="14"/>
      <c r="Q31" s="14"/>
      <c r="R31" s="14"/>
      <c r="S31" s="14"/>
    </row>
    <row r="32" spans="1:19" ht="69">
      <c r="A32" s="8" t="s">
        <v>83</v>
      </c>
      <c r="B32" s="8" t="s">
        <v>84</v>
      </c>
      <c r="C32" s="9" t="s">
        <v>214</v>
      </c>
      <c r="D32" s="10" t="s">
        <v>340</v>
      </c>
      <c r="E32" s="10" t="s">
        <v>341</v>
      </c>
      <c r="F32" s="57" t="s">
        <v>342</v>
      </c>
      <c r="G32" s="11" t="s">
        <v>135</v>
      </c>
      <c r="H32" s="11" t="s">
        <v>187</v>
      </c>
      <c r="I32" s="17" t="s">
        <v>350</v>
      </c>
      <c r="J32" s="54"/>
      <c r="K32" s="55" t="s">
        <v>351</v>
      </c>
      <c r="L32" s="12" t="s">
        <v>352</v>
      </c>
      <c r="M32" s="13" t="s">
        <v>346</v>
      </c>
      <c r="N32" s="14"/>
      <c r="O32" s="14"/>
      <c r="P32" s="14"/>
      <c r="Q32" s="14"/>
      <c r="R32" s="14"/>
      <c r="S32" s="14"/>
    </row>
    <row r="33" spans="1:19" ht="82.8">
      <c r="A33" s="8" t="s">
        <v>83</v>
      </c>
      <c r="B33" s="8" t="s">
        <v>84</v>
      </c>
      <c r="C33" s="9" t="s">
        <v>214</v>
      </c>
      <c r="D33" s="10" t="s">
        <v>340</v>
      </c>
      <c r="E33" s="10" t="s">
        <v>341</v>
      </c>
      <c r="F33" s="57" t="s">
        <v>342</v>
      </c>
      <c r="G33" s="11" t="s">
        <v>135</v>
      </c>
      <c r="H33" s="11" t="s">
        <v>187</v>
      </c>
      <c r="I33" s="15" t="s">
        <v>353</v>
      </c>
      <c r="J33" s="54" t="s">
        <v>354</v>
      </c>
      <c r="K33" s="55" t="s">
        <v>355</v>
      </c>
      <c r="L33" s="12"/>
      <c r="M33" s="13"/>
      <c r="N33" s="14"/>
      <c r="O33" s="14"/>
      <c r="P33" s="14"/>
      <c r="Q33" s="14"/>
      <c r="R33" s="14"/>
      <c r="S33" s="14"/>
    </row>
    <row r="34" spans="1:19" ht="27.6">
      <c r="A34" s="8" t="s">
        <v>83</v>
      </c>
      <c r="B34" s="8" t="s">
        <v>84</v>
      </c>
      <c r="C34" s="9" t="s">
        <v>214</v>
      </c>
      <c r="D34" s="10" t="s">
        <v>340</v>
      </c>
      <c r="E34" s="10" t="s">
        <v>341</v>
      </c>
      <c r="F34" s="57" t="s">
        <v>342</v>
      </c>
      <c r="G34" s="11" t="s">
        <v>135</v>
      </c>
      <c r="H34" s="11" t="s">
        <v>187</v>
      </c>
      <c r="I34" s="17" t="s">
        <v>356</v>
      </c>
      <c r="J34" s="54" t="s">
        <v>357</v>
      </c>
      <c r="K34" s="55" t="s">
        <v>344</v>
      </c>
      <c r="L34" s="12"/>
      <c r="M34" s="13"/>
      <c r="N34" s="14"/>
      <c r="O34" s="14"/>
      <c r="P34" s="14"/>
      <c r="Q34" s="14"/>
      <c r="R34" s="14"/>
      <c r="S34" s="14"/>
    </row>
    <row r="35" spans="1:19" ht="82.8">
      <c r="A35" s="8" t="s">
        <v>83</v>
      </c>
      <c r="B35" s="8" t="s">
        <v>84</v>
      </c>
      <c r="C35" s="9" t="s">
        <v>214</v>
      </c>
      <c r="D35" s="10" t="s">
        <v>340</v>
      </c>
      <c r="E35" s="10" t="s">
        <v>341</v>
      </c>
      <c r="F35" s="57" t="s">
        <v>342</v>
      </c>
      <c r="G35" s="11" t="s">
        <v>135</v>
      </c>
      <c r="H35" s="11" t="s">
        <v>187</v>
      </c>
      <c r="I35" s="17" t="s">
        <v>358</v>
      </c>
      <c r="J35" s="54" t="s">
        <v>359</v>
      </c>
      <c r="K35" s="55" t="s">
        <v>344</v>
      </c>
      <c r="L35" s="12" t="s">
        <v>360</v>
      </c>
      <c r="M35" s="13">
        <v>2012</v>
      </c>
      <c r="N35" s="14"/>
      <c r="O35" s="14"/>
      <c r="P35" s="14"/>
      <c r="Q35" s="14"/>
      <c r="R35" s="14"/>
      <c r="S35" s="14"/>
    </row>
    <row r="36" spans="1:19" ht="27.6">
      <c r="A36" s="8" t="s">
        <v>83</v>
      </c>
      <c r="B36" s="8" t="s">
        <v>84</v>
      </c>
      <c r="C36" s="9" t="s">
        <v>214</v>
      </c>
      <c r="D36" s="10" t="s">
        <v>340</v>
      </c>
      <c r="E36" s="10" t="s">
        <v>341</v>
      </c>
      <c r="F36" s="57" t="s">
        <v>342</v>
      </c>
      <c r="G36" s="11" t="s">
        <v>135</v>
      </c>
      <c r="H36" s="11" t="s">
        <v>187</v>
      </c>
      <c r="I36" s="17" t="s">
        <v>361</v>
      </c>
      <c r="J36" s="54" t="s">
        <v>362</v>
      </c>
      <c r="K36" s="55" t="s">
        <v>344</v>
      </c>
      <c r="L36" s="12" t="s">
        <v>363</v>
      </c>
      <c r="M36" s="13">
        <v>2009</v>
      </c>
      <c r="N36" s="14"/>
      <c r="O36" s="14"/>
      <c r="P36" s="14"/>
      <c r="Q36" s="14"/>
      <c r="R36" s="14"/>
      <c r="S36" s="14"/>
    </row>
    <row r="37" spans="1:19" ht="27.6">
      <c r="A37" s="8" t="s">
        <v>83</v>
      </c>
      <c r="B37" s="8" t="s">
        <v>84</v>
      </c>
      <c r="C37" s="9" t="s">
        <v>214</v>
      </c>
      <c r="D37" s="10" t="s">
        <v>340</v>
      </c>
      <c r="E37" s="10" t="s">
        <v>341</v>
      </c>
      <c r="F37" s="57" t="s">
        <v>342</v>
      </c>
      <c r="G37" s="11" t="s">
        <v>135</v>
      </c>
      <c r="H37" s="11" t="s">
        <v>187</v>
      </c>
      <c r="I37" s="17" t="s">
        <v>364</v>
      </c>
      <c r="J37" s="54" t="s">
        <v>365</v>
      </c>
      <c r="K37" s="55" t="s">
        <v>344</v>
      </c>
      <c r="L37" s="12"/>
      <c r="M37" s="13" t="s">
        <v>304</v>
      </c>
      <c r="N37" s="14"/>
      <c r="O37" s="14"/>
      <c r="P37" s="14"/>
      <c r="Q37" s="14">
        <v>2</v>
      </c>
      <c r="R37" s="14">
        <v>3</v>
      </c>
      <c r="S37" s="14"/>
    </row>
    <row r="38" spans="1:19" ht="27.6">
      <c r="A38" s="8" t="s">
        <v>83</v>
      </c>
      <c r="B38" s="8" t="s">
        <v>84</v>
      </c>
      <c r="C38" s="9" t="s">
        <v>214</v>
      </c>
      <c r="D38" s="10" t="s">
        <v>340</v>
      </c>
      <c r="E38" s="10" t="s">
        <v>341</v>
      </c>
      <c r="F38" s="57" t="s">
        <v>342</v>
      </c>
      <c r="G38" s="11" t="s">
        <v>135</v>
      </c>
      <c r="H38" s="11" t="s">
        <v>187</v>
      </c>
      <c r="I38" s="17" t="s">
        <v>366</v>
      </c>
      <c r="J38" s="54"/>
      <c r="K38" s="55" t="s">
        <v>344</v>
      </c>
      <c r="L38" s="12" t="s">
        <v>367</v>
      </c>
      <c r="M38" s="13" t="s">
        <v>339</v>
      </c>
      <c r="N38" s="14"/>
      <c r="O38" s="14"/>
      <c r="P38" s="14"/>
      <c r="Q38" s="14"/>
      <c r="R38" s="14"/>
      <c r="S38" s="14"/>
    </row>
    <row r="39" spans="1:19" ht="27.6">
      <c r="A39" s="8" t="s">
        <v>83</v>
      </c>
      <c r="B39" s="8" t="s">
        <v>84</v>
      </c>
      <c r="C39" s="9" t="s">
        <v>368</v>
      </c>
      <c r="D39" s="10" t="s">
        <v>369</v>
      </c>
      <c r="E39" s="10" t="s">
        <v>341</v>
      </c>
      <c r="F39" s="63" t="s">
        <v>370</v>
      </c>
      <c r="G39" s="11" t="s">
        <v>34</v>
      </c>
      <c r="H39" s="11" t="s">
        <v>43</v>
      </c>
      <c r="I39" s="15" t="s">
        <v>371</v>
      </c>
      <c r="J39" s="54" t="s">
        <v>372</v>
      </c>
      <c r="K39" s="55" t="s">
        <v>103</v>
      </c>
      <c r="L39" s="12" t="s">
        <v>373</v>
      </c>
      <c r="M39" s="13">
        <v>2008</v>
      </c>
      <c r="N39" s="14"/>
      <c r="O39" s="14"/>
      <c r="P39" s="14"/>
      <c r="Q39" s="14"/>
      <c r="R39" s="14"/>
      <c r="S39" s="14"/>
    </row>
    <row r="40" spans="1:19" ht="27.6">
      <c r="A40" s="8" t="s">
        <v>83</v>
      </c>
      <c r="B40" s="8" t="s">
        <v>84</v>
      </c>
      <c r="C40" s="9" t="s">
        <v>368</v>
      </c>
      <c r="D40" s="10" t="s">
        <v>369</v>
      </c>
      <c r="E40" s="10" t="s">
        <v>341</v>
      </c>
      <c r="F40" s="62" t="s">
        <v>370</v>
      </c>
      <c r="G40" s="11" t="s">
        <v>21</v>
      </c>
      <c r="H40" s="11" t="s">
        <v>43</v>
      </c>
      <c r="I40" s="15" t="s">
        <v>374</v>
      </c>
      <c r="J40" s="54" t="s">
        <v>375</v>
      </c>
      <c r="K40" s="55"/>
      <c r="L40" s="12" t="s">
        <v>376</v>
      </c>
      <c r="M40" s="13">
        <v>2018</v>
      </c>
      <c r="N40" s="14"/>
      <c r="O40" s="14"/>
      <c r="P40" s="14"/>
      <c r="Q40" s="14"/>
      <c r="R40" s="14"/>
      <c r="S40" s="14"/>
    </row>
    <row r="41" spans="1:19" ht="27.6">
      <c r="A41" s="8" t="s">
        <v>83</v>
      </c>
      <c r="B41" s="8" t="s">
        <v>84</v>
      </c>
      <c r="C41" s="9" t="s">
        <v>368</v>
      </c>
      <c r="D41" s="10" t="s">
        <v>369</v>
      </c>
      <c r="E41" s="10" t="s">
        <v>341</v>
      </c>
      <c r="F41" s="62" t="s">
        <v>370</v>
      </c>
      <c r="G41" s="11" t="s">
        <v>34</v>
      </c>
      <c r="H41" s="11" t="s">
        <v>43</v>
      </c>
      <c r="I41" s="15" t="s">
        <v>377</v>
      </c>
      <c r="J41" s="54" t="s">
        <v>378</v>
      </c>
      <c r="K41" s="55"/>
      <c r="L41" s="12" t="s">
        <v>379</v>
      </c>
      <c r="M41" s="13">
        <v>2014</v>
      </c>
      <c r="N41" s="14"/>
      <c r="O41" s="14"/>
      <c r="P41" s="14">
        <v>1</v>
      </c>
      <c r="Q41" s="14"/>
      <c r="R41" s="14"/>
      <c r="S41" s="14"/>
    </row>
    <row r="42" spans="1:19" ht="27.6">
      <c r="A42" s="8" t="s">
        <v>83</v>
      </c>
      <c r="B42" s="8" t="s">
        <v>84</v>
      </c>
      <c r="C42" s="9" t="s">
        <v>368</v>
      </c>
      <c r="D42" s="10" t="s">
        <v>369</v>
      </c>
      <c r="E42" s="10" t="s">
        <v>341</v>
      </c>
      <c r="F42" s="62" t="s">
        <v>370</v>
      </c>
      <c r="G42" s="11" t="s">
        <v>34</v>
      </c>
      <c r="H42" s="11" t="s">
        <v>43</v>
      </c>
      <c r="I42" s="15" t="s">
        <v>476</v>
      </c>
      <c r="J42" s="54" t="s">
        <v>477</v>
      </c>
      <c r="K42" s="55" t="s">
        <v>478</v>
      </c>
      <c r="L42" s="12" t="s">
        <v>479</v>
      </c>
      <c r="M42" s="13">
        <v>1999</v>
      </c>
      <c r="N42" s="14"/>
      <c r="O42" s="14"/>
      <c r="P42" s="14">
        <v>2</v>
      </c>
      <c r="Q42" s="14"/>
      <c r="R42" s="14"/>
      <c r="S42" s="14"/>
    </row>
    <row r="43" spans="1:19" ht="27.6">
      <c r="A43" s="8" t="s">
        <v>83</v>
      </c>
      <c r="B43" s="8" t="s">
        <v>84</v>
      </c>
      <c r="C43" s="9" t="s">
        <v>368</v>
      </c>
      <c r="D43" s="10" t="s">
        <v>369</v>
      </c>
      <c r="E43" s="10" t="s">
        <v>341</v>
      </c>
      <c r="F43" s="62" t="s">
        <v>370</v>
      </c>
      <c r="G43" s="11" t="s">
        <v>34</v>
      </c>
      <c r="H43" s="11" t="s">
        <v>43</v>
      </c>
      <c r="I43" s="15" t="s">
        <v>480</v>
      </c>
      <c r="J43" s="54" t="s">
        <v>477</v>
      </c>
      <c r="K43" s="55" t="s">
        <v>478</v>
      </c>
      <c r="L43" s="12" t="s">
        <v>481</v>
      </c>
      <c r="M43" s="13">
        <v>1999</v>
      </c>
      <c r="N43" s="14"/>
      <c r="O43" s="14"/>
      <c r="P43" s="14">
        <v>1</v>
      </c>
      <c r="Q43" s="14"/>
      <c r="R43" s="14"/>
      <c r="S43" s="14"/>
    </row>
    <row r="44" spans="1:19" ht="27.6">
      <c r="A44" s="8" t="s">
        <v>83</v>
      </c>
      <c r="B44" s="8" t="s">
        <v>84</v>
      </c>
      <c r="C44" s="9" t="s">
        <v>368</v>
      </c>
      <c r="D44" s="10" t="s">
        <v>369</v>
      </c>
      <c r="E44" s="10" t="s">
        <v>341</v>
      </c>
      <c r="F44" s="62" t="s">
        <v>370</v>
      </c>
      <c r="G44" s="11" t="s">
        <v>34</v>
      </c>
      <c r="H44" s="11" t="s">
        <v>43</v>
      </c>
      <c r="I44" s="15" t="s">
        <v>482</v>
      </c>
      <c r="J44" s="54" t="s">
        <v>483</v>
      </c>
      <c r="K44" s="55" t="s">
        <v>478</v>
      </c>
      <c r="L44" s="12" t="s">
        <v>484</v>
      </c>
      <c r="M44" s="13">
        <v>2004</v>
      </c>
      <c r="N44" s="14"/>
      <c r="O44" s="14"/>
      <c r="P44" s="14">
        <v>1</v>
      </c>
      <c r="Q44" s="14"/>
      <c r="R44" s="14"/>
      <c r="S44" s="14"/>
    </row>
    <row r="45" spans="1:19" ht="27.6">
      <c r="A45" s="8" t="s">
        <v>83</v>
      </c>
      <c r="B45" s="8" t="s">
        <v>84</v>
      </c>
      <c r="C45" s="9" t="s">
        <v>368</v>
      </c>
      <c r="D45" s="10" t="s">
        <v>485</v>
      </c>
      <c r="E45" s="10" t="s">
        <v>341</v>
      </c>
      <c r="F45" s="62" t="s">
        <v>486</v>
      </c>
      <c r="G45" s="11" t="s">
        <v>34</v>
      </c>
      <c r="H45" s="11" t="s">
        <v>43</v>
      </c>
      <c r="I45" s="15" t="s">
        <v>486</v>
      </c>
      <c r="J45" s="54" t="s">
        <v>487</v>
      </c>
      <c r="K45" s="55" t="s">
        <v>478</v>
      </c>
      <c r="L45" s="12" t="s">
        <v>488</v>
      </c>
      <c r="M45" s="13">
        <v>2007</v>
      </c>
      <c r="N45" s="14"/>
      <c r="O45" s="14"/>
      <c r="P45" s="14">
        <v>7</v>
      </c>
      <c r="Q45" s="14"/>
      <c r="R45" s="14"/>
      <c r="S45" s="14"/>
    </row>
    <row r="46" spans="1:19" ht="27.6">
      <c r="A46" s="8" t="s">
        <v>83</v>
      </c>
      <c r="B46" s="8" t="s">
        <v>84</v>
      </c>
      <c r="C46" s="9" t="s">
        <v>368</v>
      </c>
      <c r="D46" s="10" t="s">
        <v>485</v>
      </c>
      <c r="E46" s="10" t="s">
        <v>341</v>
      </c>
      <c r="F46" s="62" t="s">
        <v>486</v>
      </c>
      <c r="G46" s="11" t="s">
        <v>34</v>
      </c>
      <c r="H46" s="11" t="s">
        <v>43</v>
      </c>
      <c r="I46" s="15" t="s">
        <v>489</v>
      </c>
      <c r="J46" s="54" t="s">
        <v>490</v>
      </c>
      <c r="K46" s="55" t="s">
        <v>96</v>
      </c>
      <c r="L46" s="12" t="s">
        <v>491</v>
      </c>
      <c r="M46" s="13">
        <v>2013</v>
      </c>
      <c r="N46" s="14"/>
      <c r="O46" s="14"/>
      <c r="P46" s="14">
        <v>6</v>
      </c>
      <c r="Q46" s="14"/>
      <c r="R46" s="14"/>
      <c r="S46" s="14"/>
    </row>
    <row r="47" spans="1:19" ht="41.4">
      <c r="A47" s="8" t="s">
        <v>83</v>
      </c>
      <c r="B47" s="8" t="s">
        <v>84</v>
      </c>
      <c r="C47" s="9" t="s">
        <v>368</v>
      </c>
      <c r="D47" s="10" t="s">
        <v>485</v>
      </c>
      <c r="E47" s="10" t="s">
        <v>341</v>
      </c>
      <c r="F47" s="62" t="s">
        <v>486</v>
      </c>
      <c r="G47" s="11" t="s">
        <v>34</v>
      </c>
      <c r="H47" s="11" t="s">
        <v>43</v>
      </c>
      <c r="I47" s="15" t="s">
        <v>492</v>
      </c>
      <c r="J47" s="54" t="s">
        <v>493</v>
      </c>
      <c r="K47" s="55" t="s">
        <v>494</v>
      </c>
      <c r="L47" s="12" t="s">
        <v>495</v>
      </c>
      <c r="M47" s="13">
        <v>2016</v>
      </c>
      <c r="N47" s="14"/>
      <c r="O47" s="14"/>
      <c r="P47" s="14">
        <v>2</v>
      </c>
      <c r="Q47" s="14"/>
      <c r="R47" s="14"/>
      <c r="S47" s="14"/>
    </row>
    <row r="48" spans="1:19" ht="41.4">
      <c r="A48" s="8" t="s">
        <v>83</v>
      </c>
      <c r="B48" s="8" t="s">
        <v>84</v>
      </c>
      <c r="C48" s="9" t="s">
        <v>368</v>
      </c>
      <c r="D48" s="10" t="s">
        <v>485</v>
      </c>
      <c r="E48" s="10" t="s">
        <v>341</v>
      </c>
      <c r="F48" s="62" t="s">
        <v>486</v>
      </c>
      <c r="G48" s="11" t="s">
        <v>34</v>
      </c>
      <c r="H48" s="11" t="s">
        <v>43</v>
      </c>
      <c r="I48" s="15" t="s">
        <v>496</v>
      </c>
      <c r="J48" s="54" t="s">
        <v>497</v>
      </c>
      <c r="K48" s="55" t="s">
        <v>99</v>
      </c>
      <c r="L48" s="12" t="s">
        <v>498</v>
      </c>
      <c r="M48" s="13">
        <v>2019</v>
      </c>
      <c r="N48" s="14"/>
      <c r="O48" s="14"/>
      <c r="P48" s="14">
        <v>1</v>
      </c>
      <c r="Q48" s="14"/>
      <c r="R48" s="14"/>
      <c r="S48" s="14"/>
    </row>
    <row r="49" spans="1:19" ht="55.2">
      <c r="A49" s="8" t="s">
        <v>83</v>
      </c>
      <c r="B49" s="8" t="s">
        <v>499</v>
      </c>
      <c r="C49" s="9" t="s">
        <v>500</v>
      </c>
      <c r="D49" s="10" t="s">
        <v>501</v>
      </c>
      <c r="E49" s="10" t="s">
        <v>107</v>
      </c>
      <c r="F49" s="62" t="s">
        <v>502</v>
      </c>
      <c r="G49" s="11" t="s">
        <v>34</v>
      </c>
      <c r="H49" s="11" t="s">
        <v>43</v>
      </c>
      <c r="I49" s="15" t="s">
        <v>503</v>
      </c>
      <c r="J49" s="54" t="s">
        <v>504</v>
      </c>
      <c r="K49" s="55" t="s">
        <v>505</v>
      </c>
      <c r="L49" s="12" t="s">
        <v>506</v>
      </c>
      <c r="M49" s="13">
        <v>2012</v>
      </c>
      <c r="N49" s="14"/>
      <c r="O49" s="14"/>
      <c r="P49" s="14"/>
      <c r="Q49" s="14"/>
      <c r="R49" s="14"/>
      <c r="S49" s="14"/>
    </row>
    <row r="50" spans="1:19" ht="55.2">
      <c r="A50" s="8" t="s">
        <v>83</v>
      </c>
      <c r="B50" s="8" t="s">
        <v>499</v>
      </c>
      <c r="C50" s="9" t="s">
        <v>500</v>
      </c>
      <c r="D50" s="10" t="s">
        <v>507</v>
      </c>
      <c r="E50" s="10" t="s">
        <v>508</v>
      </c>
      <c r="F50" s="62" t="s">
        <v>502</v>
      </c>
      <c r="G50" s="11" t="s">
        <v>34</v>
      </c>
      <c r="H50" s="11" t="s">
        <v>43</v>
      </c>
      <c r="I50" s="15" t="s">
        <v>503</v>
      </c>
      <c r="J50" s="54" t="s">
        <v>504</v>
      </c>
      <c r="K50" s="55" t="s">
        <v>505</v>
      </c>
      <c r="L50" s="31" t="s">
        <v>509</v>
      </c>
      <c r="M50" s="13">
        <v>2012</v>
      </c>
      <c r="N50" s="19"/>
      <c r="O50" s="19"/>
      <c r="P50" s="19"/>
      <c r="Q50" s="19"/>
      <c r="R50" s="19"/>
      <c r="S50" s="19"/>
    </row>
    <row r="51" spans="1:19" ht="27.6">
      <c r="A51" s="8" t="s">
        <v>83</v>
      </c>
      <c r="B51" s="8" t="s">
        <v>499</v>
      </c>
      <c r="C51" s="9" t="s">
        <v>500</v>
      </c>
      <c r="D51" s="10" t="s">
        <v>501</v>
      </c>
      <c r="E51" s="10" t="s">
        <v>107</v>
      </c>
      <c r="F51" s="62" t="s">
        <v>502</v>
      </c>
      <c r="G51" s="11" t="s">
        <v>34</v>
      </c>
      <c r="H51" s="11" t="s">
        <v>43</v>
      </c>
      <c r="I51" s="15" t="s">
        <v>510</v>
      </c>
      <c r="J51" s="54" t="s">
        <v>511</v>
      </c>
      <c r="K51" s="55" t="s">
        <v>63</v>
      </c>
      <c r="L51" s="12" t="s">
        <v>512</v>
      </c>
      <c r="M51" s="13">
        <v>2020</v>
      </c>
      <c r="N51" s="14"/>
      <c r="O51" s="14"/>
      <c r="P51" s="14"/>
      <c r="Q51" s="14"/>
      <c r="R51" s="14"/>
      <c r="S51" s="14"/>
    </row>
    <row r="52" spans="1:19" ht="69">
      <c r="A52" s="8" t="s">
        <v>252</v>
      </c>
      <c r="B52" s="8" t="s">
        <v>253</v>
      </c>
      <c r="C52" s="9" t="s">
        <v>254</v>
      </c>
      <c r="D52" s="10" t="s">
        <v>255</v>
      </c>
      <c r="E52" s="10" t="s">
        <v>86</v>
      </c>
      <c r="F52" s="57" t="s">
        <v>256</v>
      </c>
      <c r="G52" s="11" t="s">
        <v>34</v>
      </c>
      <c r="H52" s="11" t="s">
        <v>43</v>
      </c>
      <c r="I52" s="15" t="s">
        <v>257</v>
      </c>
      <c r="J52" s="56" t="s">
        <v>258</v>
      </c>
      <c r="K52" s="57" t="s">
        <v>259</v>
      </c>
      <c r="L52" s="16" t="s">
        <v>260</v>
      </c>
      <c r="M52" s="16" t="s">
        <v>122</v>
      </c>
      <c r="N52" s="14"/>
      <c r="O52" s="14"/>
      <c r="P52" s="14"/>
      <c r="Q52" s="14"/>
      <c r="R52" s="14"/>
      <c r="S52" s="14"/>
    </row>
    <row r="53" spans="1:19" ht="41.4">
      <c r="A53" s="8" t="s">
        <v>252</v>
      </c>
      <c r="B53" s="8" t="s">
        <v>253</v>
      </c>
      <c r="C53" s="9" t="s">
        <v>254</v>
      </c>
      <c r="D53" s="10" t="s">
        <v>255</v>
      </c>
      <c r="E53" s="10" t="s">
        <v>86</v>
      </c>
      <c r="F53" s="57" t="s">
        <v>256</v>
      </c>
      <c r="G53" s="11" t="s">
        <v>34</v>
      </c>
      <c r="H53" s="11" t="s">
        <v>187</v>
      </c>
      <c r="I53" s="15" t="s">
        <v>261</v>
      </c>
      <c r="J53" s="56" t="s">
        <v>262</v>
      </c>
      <c r="K53" s="57" t="s">
        <v>263</v>
      </c>
      <c r="L53" s="16" t="s">
        <v>264</v>
      </c>
      <c r="M53" s="16" t="s">
        <v>247</v>
      </c>
      <c r="N53" s="14"/>
      <c r="O53" s="14"/>
      <c r="P53" s="14"/>
      <c r="Q53" s="14"/>
      <c r="R53" s="14"/>
      <c r="S53" s="14"/>
    </row>
    <row r="54" spans="1:19" ht="41.4">
      <c r="A54" s="8" t="s">
        <v>252</v>
      </c>
      <c r="B54" s="8" t="s">
        <v>253</v>
      </c>
      <c r="C54" s="9" t="s">
        <v>254</v>
      </c>
      <c r="D54" s="10" t="s">
        <v>255</v>
      </c>
      <c r="E54" s="10" t="s">
        <v>86</v>
      </c>
      <c r="F54" s="57" t="s">
        <v>256</v>
      </c>
      <c r="G54" s="11" t="s">
        <v>34</v>
      </c>
      <c r="H54" s="11" t="s">
        <v>187</v>
      </c>
      <c r="I54" s="15" t="s">
        <v>265</v>
      </c>
      <c r="J54" s="56" t="s">
        <v>262</v>
      </c>
      <c r="K54" s="57" t="s">
        <v>263</v>
      </c>
      <c r="L54" s="16" t="s">
        <v>266</v>
      </c>
      <c r="M54" s="16" t="s">
        <v>169</v>
      </c>
      <c r="N54" s="14"/>
      <c r="O54" s="14"/>
      <c r="P54" s="14"/>
      <c r="Q54" s="14"/>
      <c r="R54" s="14"/>
      <c r="S54" s="14"/>
    </row>
    <row r="55" spans="1:19" ht="41.4">
      <c r="A55" s="8" t="s">
        <v>252</v>
      </c>
      <c r="B55" s="8" t="s">
        <v>253</v>
      </c>
      <c r="C55" s="9" t="s">
        <v>254</v>
      </c>
      <c r="D55" s="10" t="s">
        <v>255</v>
      </c>
      <c r="E55" s="10" t="s">
        <v>86</v>
      </c>
      <c r="F55" s="57" t="s">
        <v>256</v>
      </c>
      <c r="G55" s="11" t="s">
        <v>34</v>
      </c>
      <c r="H55" s="11" t="s">
        <v>187</v>
      </c>
      <c r="I55" s="15" t="s">
        <v>267</v>
      </c>
      <c r="J55" s="56" t="s">
        <v>262</v>
      </c>
      <c r="K55" s="57" t="s">
        <v>263</v>
      </c>
      <c r="L55" s="16" t="s">
        <v>268</v>
      </c>
      <c r="M55" s="16" t="s">
        <v>269</v>
      </c>
      <c r="N55" s="14"/>
      <c r="O55" s="14"/>
      <c r="P55" s="14"/>
      <c r="Q55" s="14"/>
      <c r="R55" s="14"/>
      <c r="S55" s="14"/>
    </row>
    <row r="56" spans="1:19" ht="27.6">
      <c r="A56" s="8" t="s">
        <v>252</v>
      </c>
      <c r="B56" s="8" t="s">
        <v>253</v>
      </c>
      <c r="C56" s="9" t="s">
        <v>254</v>
      </c>
      <c r="D56" s="10" t="s">
        <v>255</v>
      </c>
      <c r="E56" s="10" t="s">
        <v>86</v>
      </c>
      <c r="F56" s="57" t="s">
        <v>256</v>
      </c>
      <c r="G56" s="11" t="s">
        <v>34</v>
      </c>
      <c r="H56" s="11" t="s">
        <v>43</v>
      </c>
      <c r="I56" s="15" t="s">
        <v>270</v>
      </c>
      <c r="J56" s="56" t="s">
        <v>271</v>
      </c>
      <c r="K56" s="57" t="s">
        <v>272</v>
      </c>
      <c r="L56" s="16" t="s">
        <v>273</v>
      </c>
      <c r="M56" s="16" t="s">
        <v>224</v>
      </c>
      <c r="N56" s="14"/>
      <c r="O56" s="14"/>
      <c r="P56" s="14"/>
      <c r="Q56" s="14"/>
      <c r="R56" s="14"/>
      <c r="S56" s="14"/>
    </row>
    <row r="57" spans="1:19" ht="41.4">
      <c r="A57" s="8" t="s">
        <v>252</v>
      </c>
      <c r="B57" s="8" t="s">
        <v>253</v>
      </c>
      <c r="C57" s="9" t="s">
        <v>254</v>
      </c>
      <c r="D57" s="10" t="s">
        <v>274</v>
      </c>
      <c r="E57" s="10" t="s">
        <v>41</v>
      </c>
      <c r="F57" s="57" t="s">
        <v>275</v>
      </c>
      <c r="G57" s="11" t="s">
        <v>34</v>
      </c>
      <c r="H57" s="11" t="s">
        <v>43</v>
      </c>
      <c r="I57" s="15" t="s">
        <v>276</v>
      </c>
      <c r="J57" s="56" t="s">
        <v>277</v>
      </c>
      <c r="K57" s="57" t="s">
        <v>278</v>
      </c>
      <c r="L57" s="16" t="s">
        <v>279</v>
      </c>
      <c r="M57" s="16" t="s">
        <v>227</v>
      </c>
      <c r="N57" s="14"/>
      <c r="O57" s="14"/>
      <c r="P57" s="14"/>
      <c r="Q57" s="14"/>
      <c r="R57" s="14"/>
      <c r="S57" s="14"/>
    </row>
    <row r="58" spans="1:19" ht="41.4">
      <c r="A58" s="8" t="s">
        <v>252</v>
      </c>
      <c r="B58" s="8" t="s">
        <v>253</v>
      </c>
      <c r="C58" s="9" t="s">
        <v>254</v>
      </c>
      <c r="D58" s="10" t="s">
        <v>274</v>
      </c>
      <c r="E58" s="10" t="s">
        <v>41</v>
      </c>
      <c r="F58" s="57" t="s">
        <v>275</v>
      </c>
      <c r="G58" s="11" t="s">
        <v>34</v>
      </c>
      <c r="H58" s="11" t="s">
        <v>43</v>
      </c>
      <c r="I58" s="15" t="s">
        <v>280</v>
      </c>
      <c r="J58" s="56" t="s">
        <v>281</v>
      </c>
      <c r="K58" s="57" t="s">
        <v>282</v>
      </c>
      <c r="L58" s="16" t="s">
        <v>283</v>
      </c>
      <c r="M58" s="16" t="s">
        <v>122</v>
      </c>
      <c r="N58" s="14"/>
      <c r="O58" s="14"/>
      <c r="P58" s="14">
        <v>4</v>
      </c>
      <c r="Q58" s="14">
        <v>1</v>
      </c>
      <c r="R58" s="14"/>
      <c r="S58" s="14"/>
    </row>
    <row r="59" spans="1:19" ht="13.8">
      <c r="A59" s="8" t="s">
        <v>252</v>
      </c>
      <c r="B59" s="8" t="s">
        <v>253</v>
      </c>
      <c r="C59" s="9" t="s">
        <v>254</v>
      </c>
      <c r="D59" s="10" t="s">
        <v>274</v>
      </c>
      <c r="E59" s="10" t="s">
        <v>41</v>
      </c>
      <c r="F59" s="57" t="s">
        <v>275</v>
      </c>
      <c r="G59" s="11" t="s">
        <v>34</v>
      </c>
      <c r="H59" s="11" t="s">
        <v>43</v>
      </c>
      <c r="I59" s="15" t="s">
        <v>284</v>
      </c>
      <c r="J59" s="56" t="s">
        <v>285</v>
      </c>
      <c r="K59" s="57" t="s">
        <v>286</v>
      </c>
      <c r="L59" s="16"/>
      <c r="M59" s="16" t="s">
        <v>287</v>
      </c>
      <c r="N59" s="14"/>
      <c r="O59" s="14"/>
      <c r="P59" s="14"/>
      <c r="Q59" s="14"/>
      <c r="R59" s="14"/>
      <c r="S59" s="14"/>
    </row>
    <row r="60" spans="1:19" ht="27.6">
      <c r="A60" s="8" t="s">
        <v>252</v>
      </c>
      <c r="B60" s="8" t="s">
        <v>253</v>
      </c>
      <c r="C60" s="9" t="s">
        <v>254</v>
      </c>
      <c r="D60" s="10" t="s">
        <v>274</v>
      </c>
      <c r="E60" s="10" t="s">
        <v>41</v>
      </c>
      <c r="F60" s="57" t="s">
        <v>275</v>
      </c>
      <c r="G60" s="11" t="s">
        <v>34</v>
      </c>
      <c r="H60" s="11" t="s">
        <v>43</v>
      </c>
      <c r="I60" s="15" t="s">
        <v>288</v>
      </c>
      <c r="J60" s="56" t="s">
        <v>289</v>
      </c>
      <c r="K60" s="57" t="s">
        <v>290</v>
      </c>
      <c r="L60" s="16" t="s">
        <v>291</v>
      </c>
      <c r="M60" s="16" t="s">
        <v>292</v>
      </c>
      <c r="N60" s="14"/>
      <c r="O60" s="14"/>
      <c r="P60" s="14"/>
      <c r="Q60" s="14"/>
      <c r="R60" s="14">
        <v>4</v>
      </c>
      <c r="S60" s="14"/>
    </row>
    <row r="61" spans="1:19" ht="27.6">
      <c r="A61" s="8" t="s">
        <v>252</v>
      </c>
      <c r="B61" s="8" t="s">
        <v>253</v>
      </c>
      <c r="C61" s="9" t="s">
        <v>254</v>
      </c>
      <c r="D61" s="10" t="s">
        <v>274</v>
      </c>
      <c r="E61" s="10" t="s">
        <v>41</v>
      </c>
      <c r="F61" s="57" t="s">
        <v>275</v>
      </c>
      <c r="G61" s="11" t="s">
        <v>34</v>
      </c>
      <c r="H61" s="11" t="s">
        <v>43</v>
      </c>
      <c r="I61" s="15" t="s">
        <v>293</v>
      </c>
      <c r="J61" s="56" t="s">
        <v>294</v>
      </c>
      <c r="K61" s="57" t="s">
        <v>290</v>
      </c>
      <c r="L61" s="16" t="s">
        <v>295</v>
      </c>
      <c r="M61" s="16">
        <f>1911+94</f>
        <v>2005</v>
      </c>
      <c r="N61" s="14"/>
      <c r="O61" s="14"/>
      <c r="P61" s="14"/>
      <c r="Q61" s="14"/>
      <c r="R61" s="14"/>
      <c r="S61" s="14"/>
    </row>
    <row r="62" spans="1:19" ht="13.8">
      <c r="A62" s="8" t="s">
        <v>252</v>
      </c>
      <c r="B62" s="8" t="s">
        <v>253</v>
      </c>
      <c r="C62" s="9" t="s">
        <v>254</v>
      </c>
      <c r="D62" s="10" t="s">
        <v>274</v>
      </c>
      <c r="E62" s="10" t="s">
        <v>41</v>
      </c>
      <c r="F62" s="57" t="s">
        <v>275</v>
      </c>
      <c r="G62" s="11" t="s">
        <v>34</v>
      </c>
      <c r="H62" s="11" t="s">
        <v>43</v>
      </c>
      <c r="I62" s="15" t="s">
        <v>296</v>
      </c>
      <c r="J62" s="56" t="s">
        <v>297</v>
      </c>
      <c r="K62" s="57" t="s">
        <v>298</v>
      </c>
      <c r="L62" s="16" t="s">
        <v>299</v>
      </c>
      <c r="M62" s="16" t="s">
        <v>227</v>
      </c>
      <c r="N62" s="14"/>
      <c r="O62" s="14"/>
      <c r="P62" s="14"/>
      <c r="Q62" s="14"/>
      <c r="R62" s="14"/>
      <c r="S62" s="14"/>
    </row>
    <row r="63" spans="1:19" ht="110.4">
      <c r="A63" s="8" t="s">
        <v>252</v>
      </c>
      <c r="B63" s="8" t="s">
        <v>253</v>
      </c>
      <c r="C63" s="9" t="s">
        <v>254</v>
      </c>
      <c r="D63" s="10" t="s">
        <v>274</v>
      </c>
      <c r="E63" s="10" t="s">
        <v>41</v>
      </c>
      <c r="F63" s="57" t="s">
        <v>275</v>
      </c>
      <c r="G63" s="11" t="s">
        <v>34</v>
      </c>
      <c r="H63" s="11" t="s">
        <v>43</v>
      </c>
      <c r="I63" s="15" t="s">
        <v>300</v>
      </c>
      <c r="J63" s="56" t="s">
        <v>301</v>
      </c>
      <c r="K63" s="57" t="s">
        <v>302</v>
      </c>
      <c r="L63" s="16" t="s">
        <v>303</v>
      </c>
      <c r="M63" s="16" t="s">
        <v>304</v>
      </c>
      <c r="N63" s="14"/>
      <c r="O63" s="14"/>
      <c r="P63" s="14"/>
      <c r="Q63" s="14"/>
      <c r="R63" s="14"/>
      <c r="S63" s="14"/>
    </row>
    <row r="64" spans="1:19" ht="13.8">
      <c r="A64" s="8" t="s">
        <v>252</v>
      </c>
      <c r="B64" s="8" t="s">
        <v>253</v>
      </c>
      <c r="C64" s="9" t="s">
        <v>254</v>
      </c>
      <c r="D64" s="10" t="s">
        <v>274</v>
      </c>
      <c r="E64" s="10" t="s">
        <v>41</v>
      </c>
      <c r="F64" s="57" t="s">
        <v>275</v>
      </c>
      <c r="G64" s="11" t="s">
        <v>34</v>
      </c>
      <c r="H64" s="11" t="s">
        <v>43</v>
      </c>
      <c r="I64" s="15" t="s">
        <v>305</v>
      </c>
      <c r="J64" s="56" t="s">
        <v>306</v>
      </c>
      <c r="K64" s="57" t="s">
        <v>307</v>
      </c>
      <c r="L64" s="16" t="s">
        <v>308</v>
      </c>
      <c r="M64" s="16" t="s">
        <v>309</v>
      </c>
      <c r="N64" s="14"/>
      <c r="O64" s="14"/>
      <c r="P64" s="14"/>
      <c r="Q64" s="14"/>
      <c r="R64" s="14"/>
      <c r="S64" s="14"/>
    </row>
    <row r="65" spans="1:19" ht="13.8">
      <c r="A65" s="8" t="s">
        <v>252</v>
      </c>
      <c r="B65" s="8" t="s">
        <v>253</v>
      </c>
      <c r="C65" s="9" t="s">
        <v>254</v>
      </c>
      <c r="D65" s="10" t="s">
        <v>274</v>
      </c>
      <c r="E65" s="10" t="s">
        <v>41</v>
      </c>
      <c r="F65" s="57" t="s">
        <v>275</v>
      </c>
      <c r="G65" s="11" t="s">
        <v>34</v>
      </c>
      <c r="H65" s="11" t="s">
        <v>43</v>
      </c>
      <c r="I65" s="15" t="s">
        <v>310</v>
      </c>
      <c r="J65" s="56" t="s">
        <v>311</v>
      </c>
      <c r="K65" s="57" t="s">
        <v>312</v>
      </c>
      <c r="L65" s="16" t="s">
        <v>313</v>
      </c>
      <c r="M65" s="16" t="s">
        <v>314</v>
      </c>
      <c r="N65" s="14"/>
      <c r="O65" s="14"/>
      <c r="P65" s="14"/>
      <c r="Q65" s="14"/>
      <c r="R65" s="14"/>
      <c r="S65" s="14"/>
    </row>
    <row r="66" spans="1:19" ht="69">
      <c r="A66" s="8" t="s">
        <v>252</v>
      </c>
      <c r="B66" s="8" t="s">
        <v>253</v>
      </c>
      <c r="C66" s="9" t="s">
        <v>254</v>
      </c>
      <c r="D66" s="10" t="s">
        <v>315</v>
      </c>
      <c r="E66" s="10" t="s">
        <v>41</v>
      </c>
      <c r="F66" s="57" t="s">
        <v>316</v>
      </c>
      <c r="G66" s="11" t="s">
        <v>34</v>
      </c>
      <c r="H66" s="11" t="s">
        <v>187</v>
      </c>
      <c r="I66" s="15" t="s">
        <v>317</v>
      </c>
      <c r="J66" s="56" t="s">
        <v>318</v>
      </c>
      <c r="K66" s="57" t="s">
        <v>319</v>
      </c>
      <c r="L66" s="16" t="s">
        <v>320</v>
      </c>
      <c r="M66" s="16" t="s">
        <v>269</v>
      </c>
      <c r="N66" s="14"/>
      <c r="O66" s="14"/>
      <c r="P66" s="14"/>
      <c r="Q66" s="14"/>
      <c r="R66" s="14"/>
      <c r="S66" s="14"/>
    </row>
    <row r="67" spans="1:19" ht="27.6">
      <c r="A67" s="8" t="s">
        <v>252</v>
      </c>
      <c r="B67" s="8" t="s">
        <v>253</v>
      </c>
      <c r="C67" s="9" t="s">
        <v>254</v>
      </c>
      <c r="D67" s="10" t="s">
        <v>315</v>
      </c>
      <c r="E67" s="10" t="s">
        <v>41</v>
      </c>
      <c r="F67" s="57" t="s">
        <v>316</v>
      </c>
      <c r="G67" s="11" t="s">
        <v>34</v>
      </c>
      <c r="H67" s="11" t="s">
        <v>187</v>
      </c>
      <c r="I67" s="15" t="s">
        <v>321</v>
      </c>
      <c r="J67" s="56" t="s">
        <v>322</v>
      </c>
      <c r="K67" s="57" t="s">
        <v>323</v>
      </c>
      <c r="L67" s="16" t="s">
        <v>324</v>
      </c>
      <c r="M67" s="16" t="s">
        <v>240</v>
      </c>
      <c r="N67" s="14"/>
      <c r="O67" s="14"/>
      <c r="P67" s="14"/>
      <c r="Q67" s="14"/>
      <c r="R67" s="14"/>
      <c r="S67" s="14"/>
    </row>
    <row r="68" spans="1:19" ht="27.6">
      <c r="A68" s="8" t="s">
        <v>458</v>
      </c>
      <c r="B68" s="8" t="s">
        <v>459</v>
      </c>
      <c r="C68" s="9" t="s">
        <v>460</v>
      </c>
      <c r="D68" s="10" t="s">
        <v>461</v>
      </c>
      <c r="E68" s="10" t="s">
        <v>462</v>
      </c>
      <c r="F68" s="62" t="s">
        <v>463</v>
      </c>
      <c r="G68" s="11" t="s">
        <v>34</v>
      </c>
      <c r="H68" s="11" t="s">
        <v>187</v>
      </c>
      <c r="I68" s="15" t="s">
        <v>464</v>
      </c>
      <c r="J68" s="54" t="s">
        <v>465</v>
      </c>
      <c r="K68" s="55" t="s">
        <v>466</v>
      </c>
      <c r="L68" s="12" t="s">
        <v>467</v>
      </c>
      <c r="M68" s="13">
        <v>2006</v>
      </c>
      <c r="N68" s="14"/>
      <c r="O68" s="14"/>
      <c r="P68" s="14"/>
      <c r="Q68" s="14"/>
      <c r="R68" s="14"/>
      <c r="S68" s="14"/>
    </row>
    <row r="69" spans="1:19" ht="110.4">
      <c r="A69" s="8" t="s">
        <v>458</v>
      </c>
      <c r="B69" s="8" t="s">
        <v>521</v>
      </c>
      <c r="C69" s="9" t="s">
        <v>522</v>
      </c>
      <c r="D69" s="10" t="s">
        <v>523</v>
      </c>
      <c r="E69" s="10" t="s">
        <v>524</v>
      </c>
      <c r="F69" s="62" t="s">
        <v>525</v>
      </c>
      <c r="G69" s="11" t="s">
        <v>34</v>
      </c>
      <c r="H69" s="11" t="s">
        <v>187</v>
      </c>
      <c r="I69" s="15" t="s">
        <v>526</v>
      </c>
      <c r="J69" s="54" t="s">
        <v>527</v>
      </c>
      <c r="K69" s="55" t="s">
        <v>528</v>
      </c>
      <c r="L69" s="12" t="s">
        <v>529</v>
      </c>
      <c r="M69" s="13">
        <v>2020</v>
      </c>
      <c r="N69" s="14"/>
      <c r="O69" s="14"/>
      <c r="P69" s="14"/>
      <c r="Q69" s="14"/>
      <c r="R69" s="14"/>
      <c r="S69" s="14"/>
    </row>
    <row r="70" spans="1:19" ht="30" customHeight="1">
      <c r="A70" s="8" t="s">
        <v>28</v>
      </c>
      <c r="B70" s="8" t="s">
        <v>29</v>
      </c>
      <c r="C70" s="9" t="s">
        <v>30</v>
      </c>
      <c r="D70" s="10" t="s">
        <v>31</v>
      </c>
      <c r="E70" s="10" t="s">
        <v>32</v>
      </c>
      <c r="F70" s="62" t="s">
        <v>33</v>
      </c>
      <c r="G70" s="11" t="s">
        <v>34</v>
      </c>
      <c r="H70" s="11" t="s">
        <v>22</v>
      </c>
      <c r="I70" s="15" t="s">
        <v>35</v>
      </c>
      <c r="J70" s="54" t="s">
        <v>36</v>
      </c>
      <c r="K70" s="55" t="s">
        <v>37</v>
      </c>
      <c r="L70" s="12" t="s">
        <v>38</v>
      </c>
      <c r="M70" s="13">
        <v>1989</v>
      </c>
      <c r="N70" s="14"/>
      <c r="O70" s="14"/>
      <c r="P70" s="14"/>
      <c r="Q70" s="14"/>
      <c r="R70" s="14"/>
      <c r="S70" s="14"/>
    </row>
    <row r="71" spans="1:19" ht="27.6">
      <c r="A71" s="8" t="s">
        <v>28</v>
      </c>
      <c r="B71" s="8" t="s">
        <v>39</v>
      </c>
      <c r="C71" s="9" t="s">
        <v>30</v>
      </c>
      <c r="D71" s="10" t="s">
        <v>40</v>
      </c>
      <c r="E71" s="10" t="s">
        <v>41</v>
      </c>
      <c r="F71" s="63" t="s">
        <v>42</v>
      </c>
      <c r="G71" s="11" t="s">
        <v>34</v>
      </c>
      <c r="H71" s="11" t="s">
        <v>43</v>
      </c>
      <c r="I71" s="15" t="s">
        <v>44</v>
      </c>
      <c r="J71" s="54" t="s">
        <v>45</v>
      </c>
      <c r="K71" s="55" t="s">
        <v>46</v>
      </c>
      <c r="L71" s="12" t="s">
        <v>47</v>
      </c>
      <c r="M71" s="13">
        <v>2002</v>
      </c>
      <c r="N71" s="14"/>
      <c r="O71" s="14"/>
      <c r="P71" s="14"/>
      <c r="Q71" s="14"/>
      <c r="R71" s="14"/>
      <c r="S71" s="14"/>
    </row>
    <row r="72" spans="1:19" ht="27.6">
      <c r="A72" s="8" t="s">
        <v>28</v>
      </c>
      <c r="B72" s="8" t="s">
        <v>39</v>
      </c>
      <c r="C72" s="9" t="s">
        <v>30</v>
      </c>
      <c r="D72" s="10" t="s">
        <v>40</v>
      </c>
      <c r="E72" s="10" t="s">
        <v>41</v>
      </c>
      <c r="F72" s="63" t="s">
        <v>42</v>
      </c>
      <c r="G72" s="11" t="s">
        <v>34</v>
      </c>
      <c r="H72" s="11" t="s">
        <v>43</v>
      </c>
      <c r="I72" s="49" t="s">
        <v>48</v>
      </c>
      <c r="J72" s="54" t="s">
        <v>49</v>
      </c>
      <c r="K72" s="55" t="s">
        <v>46</v>
      </c>
      <c r="L72" s="12" t="s">
        <v>50</v>
      </c>
      <c r="M72" s="13">
        <v>2016</v>
      </c>
      <c r="N72" s="14"/>
      <c r="O72" s="14"/>
      <c r="P72" s="14"/>
      <c r="Q72" s="14"/>
      <c r="R72" s="14"/>
      <c r="S72" s="14"/>
    </row>
    <row r="73" spans="1:19" ht="27.6">
      <c r="A73" s="8" t="s">
        <v>28</v>
      </c>
      <c r="B73" s="8" t="s">
        <v>39</v>
      </c>
      <c r="C73" s="9" t="s">
        <v>30</v>
      </c>
      <c r="D73" s="10" t="s">
        <v>40</v>
      </c>
      <c r="E73" s="10" t="s">
        <v>41</v>
      </c>
      <c r="F73" s="63" t="s">
        <v>42</v>
      </c>
      <c r="G73" s="11" t="s">
        <v>34</v>
      </c>
      <c r="H73" s="11" t="s">
        <v>43</v>
      </c>
      <c r="I73" s="15" t="s">
        <v>51</v>
      </c>
      <c r="J73" s="54" t="s">
        <v>52</v>
      </c>
      <c r="K73" s="55" t="s">
        <v>46</v>
      </c>
      <c r="L73" s="12" t="s">
        <v>53</v>
      </c>
      <c r="M73" s="13">
        <v>1995</v>
      </c>
      <c r="N73" s="14"/>
      <c r="O73" s="14"/>
      <c r="P73" s="14"/>
      <c r="Q73" s="14"/>
      <c r="R73" s="14"/>
      <c r="S73" s="14"/>
    </row>
    <row r="74" spans="1:19" ht="27.6">
      <c r="A74" s="8" t="s">
        <v>28</v>
      </c>
      <c r="B74" s="8" t="s">
        <v>39</v>
      </c>
      <c r="C74" s="9" t="s">
        <v>30</v>
      </c>
      <c r="D74" s="10" t="s">
        <v>40</v>
      </c>
      <c r="E74" s="10" t="s">
        <v>41</v>
      </c>
      <c r="F74" s="62" t="s">
        <v>42</v>
      </c>
      <c r="G74" s="11" t="s">
        <v>34</v>
      </c>
      <c r="H74" s="11" t="s">
        <v>43</v>
      </c>
      <c r="I74" s="15" t="s">
        <v>54</v>
      </c>
      <c r="J74" s="54" t="s">
        <v>55</v>
      </c>
      <c r="K74" s="55" t="s">
        <v>46</v>
      </c>
      <c r="L74" s="12" t="s">
        <v>56</v>
      </c>
      <c r="M74" s="13">
        <v>1996</v>
      </c>
      <c r="N74" s="14"/>
      <c r="O74" s="14"/>
      <c r="P74" s="14"/>
      <c r="Q74" s="14"/>
      <c r="R74" s="14"/>
      <c r="S74" s="14">
        <v>1</v>
      </c>
    </row>
    <row r="75" spans="1:19" ht="27.6">
      <c r="A75" s="8" t="s">
        <v>28</v>
      </c>
      <c r="B75" s="8" t="s">
        <v>39</v>
      </c>
      <c r="C75" s="9" t="s">
        <v>30</v>
      </c>
      <c r="D75" s="10" t="s">
        <v>40</v>
      </c>
      <c r="E75" s="10" t="s">
        <v>41</v>
      </c>
      <c r="F75" s="62" t="s">
        <v>42</v>
      </c>
      <c r="G75" s="11" t="s">
        <v>34</v>
      </c>
      <c r="H75" s="11" t="s">
        <v>43</v>
      </c>
      <c r="I75" s="15" t="s">
        <v>57</v>
      </c>
      <c r="J75" s="54" t="s">
        <v>58</v>
      </c>
      <c r="K75" s="55" t="s">
        <v>59</v>
      </c>
      <c r="L75" s="12" t="s">
        <v>60</v>
      </c>
      <c r="M75" s="13">
        <v>1993</v>
      </c>
      <c r="N75" s="14"/>
      <c r="O75" s="14"/>
      <c r="P75" s="14"/>
      <c r="Q75" s="14"/>
      <c r="R75" s="14"/>
      <c r="S75" s="14"/>
    </row>
    <row r="76" spans="1:19" ht="27.6">
      <c r="A76" s="8" t="s">
        <v>28</v>
      </c>
      <c r="B76" s="8" t="s">
        <v>39</v>
      </c>
      <c r="C76" s="9" t="s">
        <v>30</v>
      </c>
      <c r="D76" s="10" t="s">
        <v>40</v>
      </c>
      <c r="E76" s="10" t="s">
        <v>41</v>
      </c>
      <c r="F76" s="62" t="s">
        <v>42</v>
      </c>
      <c r="G76" s="11" t="s">
        <v>34</v>
      </c>
      <c r="H76" s="11" t="s">
        <v>43</v>
      </c>
      <c r="I76" s="15" t="s">
        <v>61</v>
      </c>
      <c r="J76" s="54" t="s">
        <v>62</v>
      </c>
      <c r="K76" s="55" t="s">
        <v>63</v>
      </c>
      <c r="L76" s="12" t="s">
        <v>64</v>
      </c>
      <c r="M76" s="13">
        <v>2020</v>
      </c>
      <c r="N76" s="14"/>
      <c r="O76" s="14"/>
      <c r="P76" s="14"/>
      <c r="Q76" s="14"/>
      <c r="R76" s="14"/>
      <c r="S76" s="14">
        <v>1</v>
      </c>
    </row>
    <row r="77" spans="1:19" ht="41.4">
      <c r="A77" s="8" t="s">
        <v>28</v>
      </c>
      <c r="B77" s="8" t="s">
        <v>39</v>
      </c>
      <c r="C77" s="9" t="s">
        <v>30</v>
      </c>
      <c r="D77" s="10" t="s">
        <v>40</v>
      </c>
      <c r="E77" s="10" t="s">
        <v>41</v>
      </c>
      <c r="F77" s="62" t="s">
        <v>42</v>
      </c>
      <c r="G77" s="11" t="s">
        <v>34</v>
      </c>
      <c r="H77" s="11" t="s">
        <v>43</v>
      </c>
      <c r="I77" s="15" t="s">
        <v>65</v>
      </c>
      <c r="J77" s="54" t="s">
        <v>66</v>
      </c>
      <c r="K77" s="55" t="s">
        <v>67</v>
      </c>
      <c r="L77" s="12" t="s">
        <v>68</v>
      </c>
      <c r="M77" s="13">
        <v>2017</v>
      </c>
      <c r="N77" s="14"/>
      <c r="O77" s="14"/>
      <c r="P77" s="14"/>
      <c r="Q77" s="14"/>
      <c r="R77" s="14"/>
      <c r="S77" s="14"/>
    </row>
    <row r="78" spans="1:19" ht="41.4">
      <c r="A78" s="8" t="s">
        <v>28</v>
      </c>
      <c r="B78" s="8" t="s">
        <v>39</v>
      </c>
      <c r="C78" s="9" t="s">
        <v>30</v>
      </c>
      <c r="D78" s="10" t="s">
        <v>40</v>
      </c>
      <c r="E78" s="10" t="s">
        <v>41</v>
      </c>
      <c r="F78" s="62" t="s">
        <v>42</v>
      </c>
      <c r="G78" s="11" t="s">
        <v>69</v>
      </c>
      <c r="H78" s="11" t="s">
        <v>43</v>
      </c>
      <c r="I78" s="15" t="s">
        <v>597</v>
      </c>
      <c r="J78" s="54" t="s">
        <v>70</v>
      </c>
      <c r="K78" s="55" t="s">
        <v>67</v>
      </c>
      <c r="L78" s="12" t="s">
        <v>71</v>
      </c>
      <c r="M78" s="13">
        <v>1979</v>
      </c>
      <c r="N78" s="14"/>
      <c r="O78" s="14"/>
      <c r="P78" s="14">
        <v>2</v>
      </c>
      <c r="Q78" s="14"/>
      <c r="R78" s="14"/>
      <c r="S78" s="14"/>
    </row>
    <row r="79" spans="1:19" ht="27.6">
      <c r="A79" s="8" t="s">
        <v>28</v>
      </c>
      <c r="B79" s="8" t="s">
        <v>39</v>
      </c>
      <c r="C79" s="9" t="s">
        <v>30</v>
      </c>
      <c r="D79" s="10" t="s">
        <v>40</v>
      </c>
      <c r="E79" s="10" t="s">
        <v>41</v>
      </c>
      <c r="F79" s="62" t="s">
        <v>42</v>
      </c>
      <c r="G79" s="11" t="s">
        <v>34</v>
      </c>
      <c r="H79" s="11" t="s">
        <v>43</v>
      </c>
      <c r="I79" s="15" t="s">
        <v>72</v>
      </c>
      <c r="J79" s="54" t="s">
        <v>73</v>
      </c>
      <c r="K79" s="55" t="s">
        <v>74</v>
      </c>
      <c r="L79" s="12" t="s">
        <v>75</v>
      </c>
      <c r="M79" s="13">
        <v>1992</v>
      </c>
      <c r="N79" s="14"/>
      <c r="O79" s="14"/>
      <c r="P79" s="14"/>
      <c r="Q79" s="14"/>
      <c r="R79" s="14"/>
      <c r="S79" s="14"/>
    </row>
    <row r="80" spans="1:19" ht="41.4">
      <c r="A80" s="8" t="s">
        <v>28</v>
      </c>
      <c r="B80" s="8" t="s">
        <v>76</v>
      </c>
      <c r="C80" s="9" t="s">
        <v>30</v>
      </c>
      <c r="D80" s="10" t="s">
        <v>77</v>
      </c>
      <c r="E80" s="10" t="s">
        <v>78</v>
      </c>
      <c r="F80" s="62" t="s">
        <v>79</v>
      </c>
      <c r="G80" s="11" t="s">
        <v>34</v>
      </c>
      <c r="H80" s="11" t="s">
        <v>43</v>
      </c>
      <c r="I80" s="15" t="s">
        <v>80</v>
      </c>
      <c r="J80" s="54" t="s">
        <v>81</v>
      </c>
      <c r="K80" s="55" t="s">
        <v>67</v>
      </c>
      <c r="L80" s="12" t="s">
        <v>82</v>
      </c>
      <c r="M80" s="13">
        <v>2018</v>
      </c>
      <c r="N80" s="14"/>
      <c r="O80" s="14"/>
      <c r="P80" s="14"/>
      <c r="Q80" s="14"/>
      <c r="R80" s="14"/>
      <c r="S80" s="14"/>
    </row>
    <row r="81" spans="1:19" ht="27.6">
      <c r="A81" s="8" t="s">
        <v>28</v>
      </c>
      <c r="B81" s="8" t="s">
        <v>120</v>
      </c>
      <c r="C81" s="9" t="s">
        <v>121</v>
      </c>
      <c r="D81" s="10" t="s">
        <v>122</v>
      </c>
      <c r="E81" s="10" t="s">
        <v>78</v>
      </c>
      <c r="F81" s="62" t="s">
        <v>123</v>
      </c>
      <c r="G81" s="11" t="s">
        <v>34</v>
      </c>
      <c r="H81" s="11" t="s">
        <v>43</v>
      </c>
      <c r="I81" s="15" t="s">
        <v>124</v>
      </c>
      <c r="J81" s="54" t="s">
        <v>125</v>
      </c>
      <c r="K81" s="55" t="s">
        <v>63</v>
      </c>
      <c r="L81" s="12" t="s">
        <v>126</v>
      </c>
      <c r="M81" s="13">
        <v>2018</v>
      </c>
      <c r="N81" s="14"/>
      <c r="O81" s="14"/>
      <c r="P81" s="14">
        <v>1</v>
      </c>
      <c r="Q81" s="14">
        <v>1</v>
      </c>
      <c r="R81" s="14"/>
      <c r="S81" s="14"/>
    </row>
    <row r="82" spans="1:19" ht="27.6">
      <c r="A82" s="8" t="s">
        <v>28</v>
      </c>
      <c r="B82" s="8" t="s">
        <v>120</v>
      </c>
      <c r="C82" s="9" t="s">
        <v>121</v>
      </c>
      <c r="D82" s="10" t="s">
        <v>122</v>
      </c>
      <c r="E82" s="10" t="s">
        <v>78</v>
      </c>
      <c r="F82" s="62" t="s">
        <v>123</v>
      </c>
      <c r="G82" s="11" t="s">
        <v>34</v>
      </c>
      <c r="H82" s="11" t="s">
        <v>43</v>
      </c>
      <c r="I82" s="15" t="s">
        <v>127</v>
      </c>
      <c r="J82" s="54" t="s">
        <v>128</v>
      </c>
      <c r="K82" s="55" t="s">
        <v>129</v>
      </c>
      <c r="L82" s="12" t="s">
        <v>130</v>
      </c>
      <c r="M82" s="13">
        <v>1995</v>
      </c>
      <c r="N82" s="14"/>
      <c r="O82" s="14"/>
      <c r="P82" s="14"/>
      <c r="Q82" s="14"/>
      <c r="R82" s="14"/>
      <c r="S82" s="14"/>
    </row>
    <row r="83" spans="1:19" ht="27.6">
      <c r="A83" s="8" t="s">
        <v>28</v>
      </c>
      <c r="B83" s="8" t="s">
        <v>120</v>
      </c>
      <c r="C83" s="9" t="s">
        <v>121</v>
      </c>
      <c r="D83" s="10" t="s">
        <v>122</v>
      </c>
      <c r="E83" s="10" t="s">
        <v>78</v>
      </c>
      <c r="F83" s="62" t="s">
        <v>123</v>
      </c>
      <c r="G83" s="11" t="s">
        <v>34</v>
      </c>
      <c r="H83" s="11" t="s">
        <v>43</v>
      </c>
      <c r="I83" s="15" t="s">
        <v>131</v>
      </c>
      <c r="J83" s="54" t="s">
        <v>132</v>
      </c>
      <c r="K83" s="55" t="s">
        <v>133</v>
      </c>
      <c r="L83" s="12" t="s">
        <v>134</v>
      </c>
      <c r="M83" s="13">
        <v>1997</v>
      </c>
      <c r="N83" s="14"/>
      <c r="O83" s="14"/>
      <c r="P83" s="14">
        <v>3</v>
      </c>
      <c r="Q83" s="14"/>
      <c r="R83" s="14"/>
      <c r="S83" s="14"/>
    </row>
    <row r="84" spans="1:19" ht="41.4">
      <c r="A84" s="8" t="s">
        <v>28</v>
      </c>
      <c r="B84" s="8" t="s">
        <v>120</v>
      </c>
      <c r="C84" s="9" t="s">
        <v>121</v>
      </c>
      <c r="D84" s="10" t="s">
        <v>122</v>
      </c>
      <c r="E84" s="10" t="s">
        <v>78</v>
      </c>
      <c r="F84" s="62" t="s">
        <v>123</v>
      </c>
      <c r="G84" s="11" t="s">
        <v>135</v>
      </c>
      <c r="H84" s="11" t="s">
        <v>43</v>
      </c>
      <c r="I84" s="15" t="s">
        <v>136</v>
      </c>
      <c r="J84" s="54" t="s">
        <v>137</v>
      </c>
      <c r="K84" s="55" t="s">
        <v>138</v>
      </c>
      <c r="L84" s="12"/>
      <c r="M84" s="13">
        <v>2017</v>
      </c>
      <c r="N84" s="14"/>
      <c r="O84" s="14"/>
      <c r="P84" s="14">
        <v>6</v>
      </c>
      <c r="Q84" s="14">
        <v>1</v>
      </c>
      <c r="R84" s="14"/>
      <c r="S84" s="14"/>
    </row>
    <row r="85" spans="1:19" ht="13.8">
      <c r="A85" s="8" t="s">
        <v>28</v>
      </c>
      <c r="B85" s="8" t="s">
        <v>120</v>
      </c>
      <c r="C85" s="9" t="s">
        <v>121</v>
      </c>
      <c r="D85" s="10" t="s">
        <v>122</v>
      </c>
      <c r="E85" s="10" t="s">
        <v>78</v>
      </c>
      <c r="F85" s="62" t="s">
        <v>123</v>
      </c>
      <c r="G85" s="11" t="s">
        <v>34</v>
      </c>
      <c r="H85" s="11" t="s">
        <v>43</v>
      </c>
      <c r="I85" s="15" t="s">
        <v>139</v>
      </c>
      <c r="J85" s="54" t="s">
        <v>140</v>
      </c>
      <c r="K85" s="55" t="s">
        <v>141</v>
      </c>
      <c r="L85" s="12"/>
      <c r="M85" s="13">
        <v>1983</v>
      </c>
      <c r="N85" s="14"/>
      <c r="O85" s="14"/>
      <c r="P85" s="14"/>
      <c r="Q85" s="14">
        <v>1</v>
      </c>
      <c r="R85" s="14"/>
      <c r="S85" s="14"/>
    </row>
    <row r="86" spans="1:19" ht="27.6">
      <c r="A86" s="8" t="s">
        <v>28</v>
      </c>
      <c r="B86" s="8" t="s">
        <v>120</v>
      </c>
      <c r="C86" s="9" t="s">
        <v>121</v>
      </c>
      <c r="D86" s="10" t="s">
        <v>122</v>
      </c>
      <c r="E86" s="10" t="s">
        <v>78</v>
      </c>
      <c r="F86" s="62" t="s">
        <v>123</v>
      </c>
      <c r="G86" s="11" t="s">
        <v>34</v>
      </c>
      <c r="H86" s="11" t="s">
        <v>43</v>
      </c>
      <c r="I86" s="15" t="s">
        <v>142</v>
      </c>
      <c r="J86" s="54" t="s">
        <v>143</v>
      </c>
      <c r="K86" s="55" t="s">
        <v>144</v>
      </c>
      <c r="L86" s="12"/>
      <c r="M86" s="13">
        <v>1968</v>
      </c>
      <c r="N86" s="14"/>
      <c r="O86" s="14"/>
      <c r="P86" s="14"/>
      <c r="Q86" s="14"/>
      <c r="R86" s="14"/>
      <c r="S86" s="14"/>
    </row>
    <row r="87" spans="1:19" ht="27.6">
      <c r="A87" s="8" t="s">
        <v>28</v>
      </c>
      <c r="B87" s="8" t="s">
        <v>120</v>
      </c>
      <c r="C87" s="9" t="s">
        <v>121</v>
      </c>
      <c r="D87" s="10" t="s">
        <v>122</v>
      </c>
      <c r="E87" s="10" t="s">
        <v>78</v>
      </c>
      <c r="F87" s="62" t="s">
        <v>123</v>
      </c>
      <c r="G87" s="11" t="s">
        <v>34</v>
      </c>
      <c r="H87" s="11" t="s">
        <v>43</v>
      </c>
      <c r="I87" s="15" t="s">
        <v>145</v>
      </c>
      <c r="J87" s="54" t="s">
        <v>146</v>
      </c>
      <c r="K87" s="55" t="s">
        <v>133</v>
      </c>
      <c r="L87" s="12"/>
      <c r="M87" s="13">
        <f>1911+64</f>
        <v>1975</v>
      </c>
      <c r="N87" s="14"/>
      <c r="O87" s="14"/>
      <c r="P87" s="14"/>
      <c r="Q87" s="14"/>
      <c r="R87" s="14"/>
      <c r="S87" s="14"/>
    </row>
    <row r="88" spans="1:19" ht="27.6">
      <c r="A88" s="8" t="s">
        <v>28</v>
      </c>
      <c r="B88" s="8" t="s">
        <v>120</v>
      </c>
      <c r="C88" s="9" t="s">
        <v>121</v>
      </c>
      <c r="D88" s="10" t="s">
        <v>122</v>
      </c>
      <c r="E88" s="10" t="s">
        <v>78</v>
      </c>
      <c r="F88" s="62" t="s">
        <v>123</v>
      </c>
      <c r="G88" s="11" t="s">
        <v>135</v>
      </c>
      <c r="H88" s="11" t="s">
        <v>43</v>
      </c>
      <c r="I88" s="15" t="s">
        <v>145</v>
      </c>
      <c r="J88" s="54" t="s">
        <v>146</v>
      </c>
      <c r="K88" s="55" t="s">
        <v>147</v>
      </c>
      <c r="L88" s="12"/>
      <c r="M88" s="13">
        <v>2008</v>
      </c>
      <c r="N88" s="14"/>
      <c r="O88" s="14"/>
      <c r="P88" s="14"/>
      <c r="Q88" s="14">
        <v>2</v>
      </c>
      <c r="R88" s="14">
        <v>1</v>
      </c>
      <c r="S88" s="14"/>
    </row>
    <row r="89" spans="1:19" ht="41.4">
      <c r="A89" s="8" t="s">
        <v>28</v>
      </c>
      <c r="B89" s="8" t="s">
        <v>120</v>
      </c>
      <c r="C89" s="9" t="s">
        <v>121</v>
      </c>
      <c r="D89" s="10" t="s">
        <v>122</v>
      </c>
      <c r="E89" s="10" t="s">
        <v>78</v>
      </c>
      <c r="F89" s="62" t="s">
        <v>123</v>
      </c>
      <c r="G89" s="11" t="s">
        <v>34</v>
      </c>
      <c r="H89" s="11" t="s">
        <v>43</v>
      </c>
      <c r="I89" s="15" t="s">
        <v>148</v>
      </c>
      <c r="J89" s="54" t="s">
        <v>149</v>
      </c>
      <c r="K89" s="55" t="s">
        <v>150</v>
      </c>
      <c r="L89" s="12" t="s">
        <v>151</v>
      </c>
      <c r="M89" s="13">
        <v>2012</v>
      </c>
      <c r="N89" s="14"/>
      <c r="O89" s="14"/>
      <c r="P89" s="14"/>
      <c r="Q89" s="14"/>
      <c r="R89" s="14"/>
      <c r="S89" s="14"/>
    </row>
    <row r="90" spans="1:19" ht="13.8">
      <c r="A90" s="47" t="s">
        <v>28</v>
      </c>
      <c r="B90" s="8" t="s">
        <v>120</v>
      </c>
      <c r="C90" s="9" t="s">
        <v>121</v>
      </c>
      <c r="D90" s="10" t="s">
        <v>122</v>
      </c>
      <c r="E90" s="10" t="s">
        <v>78</v>
      </c>
      <c r="F90" s="62" t="s">
        <v>123</v>
      </c>
      <c r="G90" s="11" t="s">
        <v>34</v>
      </c>
      <c r="H90" s="11" t="s">
        <v>43</v>
      </c>
      <c r="I90" s="15" t="s">
        <v>152</v>
      </c>
      <c r="J90" s="54" t="s">
        <v>153</v>
      </c>
      <c r="K90" s="55" t="s">
        <v>150</v>
      </c>
      <c r="L90" s="12" t="s">
        <v>154</v>
      </c>
      <c r="M90" s="13">
        <v>1999</v>
      </c>
      <c r="N90" s="19"/>
      <c r="O90" s="19"/>
      <c r="P90" s="19"/>
      <c r="Q90" s="19"/>
      <c r="R90" s="19"/>
      <c r="S90" s="19"/>
    </row>
    <row r="91" spans="1:19" ht="27.6">
      <c r="A91" s="8" t="s">
        <v>28</v>
      </c>
      <c r="B91" s="8" t="s">
        <v>120</v>
      </c>
      <c r="C91" s="9" t="s">
        <v>121</v>
      </c>
      <c r="D91" s="10" t="s">
        <v>122</v>
      </c>
      <c r="E91" s="10" t="s">
        <v>78</v>
      </c>
      <c r="F91" s="62" t="s">
        <v>123</v>
      </c>
      <c r="G91" s="11" t="s">
        <v>34</v>
      </c>
      <c r="H91" s="11" t="s">
        <v>43</v>
      </c>
      <c r="I91" s="15" t="s">
        <v>155</v>
      </c>
      <c r="J91" s="54" t="s">
        <v>156</v>
      </c>
      <c r="K91" s="55" t="s">
        <v>157</v>
      </c>
      <c r="L91" s="12" t="s">
        <v>158</v>
      </c>
      <c r="M91" s="13">
        <v>1997</v>
      </c>
      <c r="N91" s="19"/>
      <c r="O91" s="19"/>
      <c r="P91" s="19"/>
      <c r="Q91" s="19"/>
      <c r="R91" s="19"/>
      <c r="S91" s="19"/>
    </row>
    <row r="92" spans="1:19" ht="27.6">
      <c r="A92" s="8" t="s">
        <v>28</v>
      </c>
      <c r="B92" s="8" t="s">
        <v>120</v>
      </c>
      <c r="C92" s="9" t="s">
        <v>121</v>
      </c>
      <c r="D92" s="10" t="s">
        <v>122</v>
      </c>
      <c r="E92" s="10" t="s">
        <v>78</v>
      </c>
      <c r="F92" s="62" t="s">
        <v>123</v>
      </c>
      <c r="G92" s="11" t="s">
        <v>34</v>
      </c>
      <c r="H92" s="11" t="s">
        <v>43</v>
      </c>
      <c r="I92" s="15" t="s">
        <v>159</v>
      </c>
      <c r="J92" s="54" t="s">
        <v>160</v>
      </c>
      <c r="K92" s="55" t="s">
        <v>161</v>
      </c>
      <c r="L92" s="12" t="s">
        <v>162</v>
      </c>
      <c r="M92" s="13">
        <f>1911+72</f>
        <v>1983</v>
      </c>
      <c r="N92" s="19"/>
      <c r="O92" s="19"/>
      <c r="P92" s="19"/>
      <c r="Q92" s="19"/>
      <c r="R92" s="19"/>
      <c r="S92" s="19"/>
    </row>
    <row r="93" spans="1:19" ht="27.6">
      <c r="A93" s="8" t="s">
        <v>28</v>
      </c>
      <c r="B93" s="8" t="s">
        <v>120</v>
      </c>
      <c r="C93" s="9" t="s">
        <v>121</v>
      </c>
      <c r="D93" s="10" t="s">
        <v>122</v>
      </c>
      <c r="E93" s="10" t="s">
        <v>78</v>
      </c>
      <c r="F93" s="62" t="s">
        <v>123</v>
      </c>
      <c r="G93" s="11" t="s">
        <v>34</v>
      </c>
      <c r="H93" s="11" t="s">
        <v>43</v>
      </c>
      <c r="I93" s="15" t="s">
        <v>163</v>
      </c>
      <c r="J93" s="54" t="s">
        <v>164</v>
      </c>
      <c r="K93" s="55" t="s">
        <v>157</v>
      </c>
      <c r="L93" s="12" t="s">
        <v>165</v>
      </c>
      <c r="M93" s="13">
        <f>1911+87</f>
        <v>1998</v>
      </c>
      <c r="N93" s="19"/>
      <c r="O93" s="19"/>
      <c r="P93" s="19"/>
      <c r="Q93" s="19"/>
      <c r="R93" s="19"/>
      <c r="S93" s="19"/>
    </row>
    <row r="94" spans="1:19" ht="13.8">
      <c r="A94" s="47" t="s">
        <v>28</v>
      </c>
      <c r="B94" s="8" t="s">
        <v>120</v>
      </c>
      <c r="C94" s="9" t="s">
        <v>121</v>
      </c>
      <c r="D94" s="10" t="s">
        <v>122</v>
      </c>
      <c r="E94" s="10" t="s">
        <v>78</v>
      </c>
      <c r="F94" s="62" t="s">
        <v>123</v>
      </c>
      <c r="G94" s="11" t="s">
        <v>34</v>
      </c>
      <c r="H94" s="11" t="s">
        <v>43</v>
      </c>
      <c r="I94" s="17" t="s">
        <v>166</v>
      </c>
      <c r="J94" s="56" t="s">
        <v>167</v>
      </c>
      <c r="K94" s="57" t="s">
        <v>74</v>
      </c>
      <c r="L94" s="12" t="s">
        <v>168</v>
      </c>
      <c r="M94" s="13" t="s">
        <v>169</v>
      </c>
      <c r="N94" s="19"/>
      <c r="O94" s="19"/>
      <c r="P94" s="19">
        <v>1</v>
      </c>
      <c r="Q94" s="19"/>
      <c r="R94" s="19"/>
      <c r="S94" s="19"/>
    </row>
    <row r="95" spans="1:19" ht="13.8">
      <c r="A95" s="8" t="s">
        <v>28</v>
      </c>
      <c r="B95" s="8" t="s">
        <v>120</v>
      </c>
      <c r="C95" s="9" t="s">
        <v>121</v>
      </c>
      <c r="D95" s="10" t="s">
        <v>122</v>
      </c>
      <c r="E95" s="10" t="s">
        <v>78</v>
      </c>
      <c r="F95" s="62" t="s">
        <v>123</v>
      </c>
      <c r="G95" s="11" t="s">
        <v>34</v>
      </c>
      <c r="H95" s="11" t="s">
        <v>43</v>
      </c>
      <c r="I95" s="17" t="s">
        <v>170</v>
      </c>
      <c r="J95" s="56" t="s">
        <v>171</v>
      </c>
      <c r="K95" s="57" t="s">
        <v>74</v>
      </c>
      <c r="L95" s="12" t="s">
        <v>172</v>
      </c>
      <c r="M95" s="13" t="s">
        <v>173</v>
      </c>
      <c r="N95" s="19"/>
      <c r="O95" s="19"/>
      <c r="P95" s="19"/>
      <c r="Q95" s="19"/>
      <c r="R95" s="19"/>
      <c r="S95" s="19"/>
    </row>
    <row r="96" spans="1:19" s="30" customFormat="1" ht="13.8">
      <c r="A96" s="8" t="s">
        <v>28</v>
      </c>
      <c r="B96" s="8" t="s">
        <v>120</v>
      </c>
      <c r="C96" s="9" t="s">
        <v>121</v>
      </c>
      <c r="D96" s="10" t="s">
        <v>122</v>
      </c>
      <c r="E96" s="10" t="s">
        <v>78</v>
      </c>
      <c r="F96" s="62" t="s">
        <v>123</v>
      </c>
      <c r="G96" s="11" t="s">
        <v>34</v>
      </c>
      <c r="H96" s="11" t="s">
        <v>43</v>
      </c>
      <c r="I96" s="17" t="s">
        <v>174</v>
      </c>
      <c r="J96" s="56" t="s">
        <v>175</v>
      </c>
      <c r="K96" s="57" t="s">
        <v>176</v>
      </c>
      <c r="L96" s="12"/>
      <c r="M96" s="13" t="s">
        <v>177</v>
      </c>
      <c r="N96" s="19"/>
      <c r="O96" s="19"/>
      <c r="P96" s="19"/>
      <c r="Q96" s="19"/>
      <c r="R96" s="19"/>
      <c r="S96" s="19"/>
    </row>
    <row r="97" spans="1:19" ht="13.8">
      <c r="A97" s="8" t="s">
        <v>28</v>
      </c>
      <c r="B97" s="8" t="s">
        <v>120</v>
      </c>
      <c r="C97" s="9" t="s">
        <v>121</v>
      </c>
      <c r="D97" s="10" t="s">
        <v>122</v>
      </c>
      <c r="E97" s="10" t="s">
        <v>78</v>
      </c>
      <c r="F97" s="62" t="s">
        <v>123</v>
      </c>
      <c r="G97" s="11" t="s">
        <v>34</v>
      </c>
      <c r="H97" s="11" t="s">
        <v>43</v>
      </c>
      <c r="I97" s="17" t="s">
        <v>178</v>
      </c>
      <c r="J97" s="56" t="s">
        <v>179</v>
      </c>
      <c r="K97" s="57" t="s">
        <v>150</v>
      </c>
      <c r="L97" s="12" t="s">
        <v>180</v>
      </c>
      <c r="M97" s="13" t="s">
        <v>181</v>
      </c>
      <c r="N97" s="14"/>
      <c r="O97" s="14"/>
      <c r="P97" s="14"/>
      <c r="Q97" s="14"/>
      <c r="R97" s="14"/>
      <c r="S97" s="14"/>
    </row>
    <row r="98" spans="1:19" ht="27.6">
      <c r="A98" s="8" t="s">
        <v>28</v>
      </c>
      <c r="B98" s="8" t="s">
        <v>182</v>
      </c>
      <c r="C98" s="9" t="s">
        <v>183</v>
      </c>
      <c r="D98" s="10" t="s">
        <v>184</v>
      </c>
      <c r="E98" s="10" t="s">
        <v>185</v>
      </c>
      <c r="F98" s="57" t="s">
        <v>186</v>
      </c>
      <c r="G98" s="11" t="s">
        <v>135</v>
      </c>
      <c r="H98" s="11" t="s">
        <v>187</v>
      </c>
      <c r="I98" s="15" t="s">
        <v>188</v>
      </c>
      <c r="J98" s="54" t="s">
        <v>189</v>
      </c>
      <c r="K98" s="55"/>
      <c r="L98" s="12"/>
      <c r="M98" s="13" t="s">
        <v>190</v>
      </c>
      <c r="N98" s="14"/>
      <c r="O98" s="14"/>
      <c r="P98" s="14">
        <v>1</v>
      </c>
      <c r="Q98" s="14"/>
      <c r="R98" s="14"/>
      <c r="S98" s="14"/>
    </row>
    <row r="99" spans="1:19" ht="13.8">
      <c r="A99" s="8" t="s">
        <v>28</v>
      </c>
      <c r="B99" s="8" t="s">
        <v>182</v>
      </c>
      <c r="C99" s="9" t="s">
        <v>183</v>
      </c>
      <c r="D99" s="10" t="s">
        <v>184</v>
      </c>
      <c r="E99" s="10" t="s">
        <v>185</v>
      </c>
      <c r="F99" s="57" t="s">
        <v>186</v>
      </c>
      <c r="G99" s="11" t="s">
        <v>135</v>
      </c>
      <c r="H99" s="11" t="s">
        <v>187</v>
      </c>
      <c r="I99" s="15" t="s">
        <v>191</v>
      </c>
      <c r="J99" s="54" t="s">
        <v>192</v>
      </c>
      <c r="K99" s="55" t="s">
        <v>193</v>
      </c>
      <c r="L99" s="12"/>
      <c r="M99" s="13" t="s">
        <v>190</v>
      </c>
      <c r="N99" s="14"/>
      <c r="O99" s="14"/>
      <c r="P99" s="14">
        <v>1</v>
      </c>
      <c r="Q99" s="14">
        <v>2</v>
      </c>
      <c r="R99" s="14">
        <v>2</v>
      </c>
      <c r="S99" s="14"/>
    </row>
    <row r="100" spans="1:19" ht="27.6">
      <c r="A100" s="8" t="s">
        <v>28</v>
      </c>
      <c r="B100" s="8" t="s">
        <v>182</v>
      </c>
      <c r="C100" s="9" t="s">
        <v>183</v>
      </c>
      <c r="D100" s="10" t="s">
        <v>184</v>
      </c>
      <c r="E100" s="10" t="s">
        <v>185</v>
      </c>
      <c r="F100" s="57" t="s">
        <v>186</v>
      </c>
      <c r="G100" s="11" t="s">
        <v>135</v>
      </c>
      <c r="H100" s="11" t="s">
        <v>187</v>
      </c>
      <c r="I100" s="15" t="s">
        <v>194</v>
      </c>
      <c r="J100" s="54" t="s">
        <v>195</v>
      </c>
      <c r="K100" s="55" t="s">
        <v>196</v>
      </c>
      <c r="L100" s="12"/>
      <c r="M100" s="13" t="s">
        <v>27</v>
      </c>
      <c r="N100" s="14"/>
      <c r="O100" s="14"/>
      <c r="P100" s="14"/>
      <c r="Q100" s="14"/>
      <c r="R100" s="14">
        <v>1</v>
      </c>
      <c r="S100" s="14"/>
    </row>
    <row r="101" spans="1:19" ht="27.6">
      <c r="A101" s="8" t="s">
        <v>28</v>
      </c>
      <c r="B101" s="8" t="s">
        <v>228</v>
      </c>
      <c r="C101" s="9" t="s">
        <v>121</v>
      </c>
      <c r="D101" s="10" t="s">
        <v>229</v>
      </c>
      <c r="E101" s="10" t="s">
        <v>230</v>
      </c>
      <c r="F101" s="62" t="s">
        <v>231</v>
      </c>
      <c r="G101" s="11" t="s">
        <v>34</v>
      </c>
      <c r="H101" s="11" t="s">
        <v>43</v>
      </c>
      <c r="I101" s="17" t="s">
        <v>232</v>
      </c>
      <c r="J101" s="56" t="s">
        <v>233</v>
      </c>
      <c r="K101" s="57" t="s">
        <v>234</v>
      </c>
      <c r="L101" s="16" t="s">
        <v>235</v>
      </c>
      <c r="M101" s="16" t="s">
        <v>236</v>
      </c>
      <c r="N101" s="14"/>
      <c r="O101" s="14"/>
      <c r="P101" s="14"/>
      <c r="Q101" s="14"/>
      <c r="R101" s="14"/>
      <c r="S101" s="14"/>
    </row>
    <row r="102" spans="1:19" ht="27.6">
      <c r="A102" s="8" t="s">
        <v>28</v>
      </c>
      <c r="B102" s="8" t="s">
        <v>228</v>
      </c>
      <c r="C102" s="9" t="s">
        <v>121</v>
      </c>
      <c r="D102" s="10" t="s">
        <v>229</v>
      </c>
      <c r="E102" s="10" t="s">
        <v>230</v>
      </c>
      <c r="F102" s="62" t="s">
        <v>231</v>
      </c>
      <c r="G102" s="11" t="s">
        <v>34</v>
      </c>
      <c r="H102" s="11" t="s">
        <v>43</v>
      </c>
      <c r="I102" s="17" t="s">
        <v>237</v>
      </c>
      <c r="J102" s="56" t="s">
        <v>238</v>
      </c>
      <c r="K102" s="57" t="s">
        <v>234</v>
      </c>
      <c r="L102" s="16" t="s">
        <v>239</v>
      </c>
      <c r="M102" s="16" t="s">
        <v>240</v>
      </c>
      <c r="N102" s="14"/>
      <c r="O102" s="14"/>
      <c r="P102" s="14"/>
      <c r="Q102" s="14"/>
      <c r="R102" s="14"/>
      <c r="S102" s="14"/>
    </row>
    <row r="103" spans="1:19" ht="27.6">
      <c r="A103" s="8" t="s">
        <v>28</v>
      </c>
      <c r="B103" s="8" t="s">
        <v>228</v>
      </c>
      <c r="C103" s="9" t="s">
        <v>121</v>
      </c>
      <c r="D103" s="10" t="s">
        <v>229</v>
      </c>
      <c r="E103" s="10" t="s">
        <v>230</v>
      </c>
      <c r="F103" s="62" t="s">
        <v>231</v>
      </c>
      <c r="G103" s="11" t="s">
        <v>34</v>
      </c>
      <c r="H103" s="11" t="s">
        <v>43</v>
      </c>
      <c r="I103" s="17" t="s">
        <v>241</v>
      </c>
      <c r="J103" s="54" t="s">
        <v>125</v>
      </c>
      <c r="K103" s="57" t="s">
        <v>242</v>
      </c>
      <c r="L103" s="16" t="s">
        <v>126</v>
      </c>
      <c r="M103" s="16" t="s">
        <v>190</v>
      </c>
      <c r="N103" s="14"/>
      <c r="O103" s="14"/>
      <c r="P103" s="14">
        <v>1</v>
      </c>
      <c r="Q103" s="14">
        <v>1</v>
      </c>
      <c r="R103" s="14"/>
      <c r="S103" s="14"/>
    </row>
    <row r="104" spans="1:19" ht="27.6">
      <c r="A104" s="8" t="s">
        <v>28</v>
      </c>
      <c r="B104" s="8" t="s">
        <v>228</v>
      </c>
      <c r="C104" s="9" t="s">
        <v>121</v>
      </c>
      <c r="D104" s="10" t="s">
        <v>229</v>
      </c>
      <c r="E104" s="10" t="s">
        <v>230</v>
      </c>
      <c r="F104" s="62" t="s">
        <v>231</v>
      </c>
      <c r="G104" s="11" t="s">
        <v>34</v>
      </c>
      <c r="H104" s="11" t="s">
        <v>43</v>
      </c>
      <c r="I104" s="17" t="s">
        <v>243</v>
      </c>
      <c r="J104" s="56" t="s">
        <v>244</v>
      </c>
      <c r="K104" s="57" t="s">
        <v>245</v>
      </c>
      <c r="L104" s="16" t="s">
        <v>246</v>
      </c>
      <c r="M104" s="16" t="s">
        <v>247</v>
      </c>
      <c r="N104" s="14"/>
      <c r="O104" s="14"/>
      <c r="P104" s="14">
        <v>4</v>
      </c>
      <c r="Q104" s="14"/>
      <c r="R104" s="14"/>
      <c r="S104" s="14"/>
    </row>
    <row r="105" spans="1:19" ht="34.5" customHeight="1">
      <c r="A105" s="8" t="s">
        <v>28</v>
      </c>
      <c r="B105" s="8" t="s">
        <v>228</v>
      </c>
      <c r="C105" s="9" t="s">
        <v>121</v>
      </c>
      <c r="D105" s="10" t="s">
        <v>229</v>
      </c>
      <c r="E105" s="10" t="s">
        <v>230</v>
      </c>
      <c r="F105" s="62" t="s">
        <v>231</v>
      </c>
      <c r="G105" s="11" t="s">
        <v>34</v>
      </c>
      <c r="H105" s="11" t="s">
        <v>43</v>
      </c>
      <c r="I105" s="17" t="s">
        <v>248</v>
      </c>
      <c r="J105" s="56" t="s">
        <v>249</v>
      </c>
      <c r="K105" s="57" t="s">
        <v>250</v>
      </c>
      <c r="L105" s="16" t="s">
        <v>251</v>
      </c>
      <c r="M105" s="16" t="s">
        <v>27</v>
      </c>
      <c r="N105" s="14"/>
      <c r="O105" s="14"/>
      <c r="P105" s="14"/>
      <c r="Q105" s="14"/>
      <c r="R105" s="14">
        <v>1</v>
      </c>
      <c r="S105" s="14"/>
    </row>
    <row r="106" spans="1:19" ht="34.5" customHeight="1">
      <c r="A106" s="8" t="s">
        <v>28</v>
      </c>
      <c r="B106" s="8" t="s">
        <v>228</v>
      </c>
      <c r="C106" s="9" t="s">
        <v>214</v>
      </c>
      <c r="D106" s="10" t="s">
        <v>380</v>
      </c>
      <c r="E106" s="10" t="s">
        <v>41</v>
      </c>
      <c r="F106" s="62" t="s">
        <v>381</v>
      </c>
      <c r="G106" s="11" t="s">
        <v>34</v>
      </c>
      <c r="H106" s="11" t="s">
        <v>43</v>
      </c>
      <c r="I106" s="15" t="s">
        <v>382</v>
      </c>
      <c r="J106" s="54" t="s">
        <v>383</v>
      </c>
      <c r="K106" s="55" t="s">
        <v>384</v>
      </c>
      <c r="L106" s="12" t="s">
        <v>385</v>
      </c>
      <c r="M106" s="13" t="s">
        <v>122</v>
      </c>
      <c r="N106" s="14"/>
      <c r="O106" s="14"/>
      <c r="P106" s="14">
        <v>5</v>
      </c>
      <c r="Q106" s="14"/>
      <c r="R106" s="14"/>
      <c r="S106" s="14"/>
    </row>
    <row r="107" spans="1:19" ht="34.5" customHeight="1">
      <c r="A107" s="8" t="s">
        <v>28</v>
      </c>
      <c r="B107" s="8" t="s">
        <v>228</v>
      </c>
      <c r="C107" s="9" t="s">
        <v>214</v>
      </c>
      <c r="D107" s="10" t="s">
        <v>380</v>
      </c>
      <c r="E107" s="10" t="s">
        <v>41</v>
      </c>
      <c r="F107" s="62" t="s">
        <v>381</v>
      </c>
      <c r="G107" s="11" t="s">
        <v>34</v>
      </c>
      <c r="H107" s="11" t="s">
        <v>43</v>
      </c>
      <c r="I107" s="15" t="s">
        <v>386</v>
      </c>
      <c r="J107" s="54" t="s">
        <v>387</v>
      </c>
      <c r="K107" s="55" t="s">
        <v>388</v>
      </c>
      <c r="L107" s="12" t="s">
        <v>389</v>
      </c>
      <c r="M107" s="13" t="s">
        <v>221</v>
      </c>
      <c r="N107" s="14"/>
      <c r="O107" s="14"/>
      <c r="P107" s="14">
        <v>1</v>
      </c>
      <c r="Q107" s="14"/>
      <c r="R107" s="14"/>
      <c r="S107" s="14"/>
    </row>
    <row r="108" spans="1:19" ht="34.5" customHeight="1">
      <c r="A108" s="21" t="s">
        <v>28</v>
      </c>
      <c r="B108" s="21" t="s">
        <v>228</v>
      </c>
      <c r="C108" s="9" t="s">
        <v>214</v>
      </c>
      <c r="D108" s="22" t="s">
        <v>380</v>
      </c>
      <c r="E108" s="22" t="s">
        <v>41</v>
      </c>
      <c r="F108" s="64" t="s">
        <v>381</v>
      </c>
      <c r="G108" s="11" t="s">
        <v>34</v>
      </c>
      <c r="H108" s="11" t="s">
        <v>43</v>
      </c>
      <c r="I108" s="15" t="s">
        <v>390</v>
      </c>
      <c r="J108" s="54" t="s">
        <v>391</v>
      </c>
      <c r="K108" s="55" t="s">
        <v>307</v>
      </c>
      <c r="L108" s="12" t="s">
        <v>392</v>
      </c>
      <c r="M108" s="13">
        <v>1989</v>
      </c>
      <c r="N108" s="51"/>
      <c r="O108" s="51"/>
      <c r="P108" s="51"/>
      <c r="Q108" s="51"/>
      <c r="R108" s="51"/>
      <c r="S108" s="51"/>
    </row>
    <row r="109" spans="1:19" ht="34.5" customHeight="1">
      <c r="A109" s="21" t="s">
        <v>28</v>
      </c>
      <c r="B109" s="21" t="s">
        <v>228</v>
      </c>
      <c r="C109" s="9" t="s">
        <v>214</v>
      </c>
      <c r="D109" s="22" t="s">
        <v>380</v>
      </c>
      <c r="E109" s="22" t="s">
        <v>393</v>
      </c>
      <c r="F109" s="64" t="s">
        <v>381</v>
      </c>
      <c r="G109" s="11" t="s">
        <v>34</v>
      </c>
      <c r="H109" s="11" t="s">
        <v>43</v>
      </c>
      <c r="I109" s="15" t="s">
        <v>390</v>
      </c>
      <c r="J109" s="54" t="s">
        <v>391</v>
      </c>
      <c r="K109" s="55" t="s">
        <v>307</v>
      </c>
      <c r="L109" s="12" t="s">
        <v>394</v>
      </c>
      <c r="M109" s="13">
        <v>1992</v>
      </c>
      <c r="N109" s="51"/>
      <c r="O109" s="51"/>
      <c r="P109" s="51"/>
      <c r="Q109" s="51"/>
      <c r="R109" s="51"/>
      <c r="S109" s="51"/>
    </row>
    <row r="110" spans="1:19" ht="34.5" customHeight="1">
      <c r="A110" s="21" t="s">
        <v>28</v>
      </c>
      <c r="B110" s="21" t="s">
        <v>228</v>
      </c>
      <c r="C110" s="9" t="s">
        <v>214</v>
      </c>
      <c r="D110" s="22" t="s">
        <v>380</v>
      </c>
      <c r="E110" s="22" t="s">
        <v>395</v>
      </c>
      <c r="F110" s="64" t="s">
        <v>381</v>
      </c>
      <c r="G110" s="11" t="s">
        <v>34</v>
      </c>
      <c r="H110" s="11" t="s">
        <v>43</v>
      </c>
      <c r="I110" s="15" t="s">
        <v>390</v>
      </c>
      <c r="J110" s="54" t="s">
        <v>391</v>
      </c>
      <c r="K110" s="55" t="s">
        <v>307</v>
      </c>
      <c r="L110" s="12" t="s">
        <v>396</v>
      </c>
      <c r="M110" s="13">
        <v>1998</v>
      </c>
      <c r="N110" s="51"/>
      <c r="O110" s="51"/>
      <c r="P110" s="51"/>
      <c r="Q110" s="51"/>
      <c r="R110" s="51"/>
      <c r="S110" s="51"/>
    </row>
    <row r="111" spans="1:19" ht="34.5" customHeight="1">
      <c r="A111" s="21" t="s">
        <v>28</v>
      </c>
      <c r="B111" s="21" t="s">
        <v>228</v>
      </c>
      <c r="C111" s="9" t="s">
        <v>214</v>
      </c>
      <c r="D111" s="22" t="s">
        <v>380</v>
      </c>
      <c r="E111" s="22" t="s">
        <v>397</v>
      </c>
      <c r="F111" s="64" t="s">
        <v>381</v>
      </c>
      <c r="G111" s="11" t="s">
        <v>34</v>
      </c>
      <c r="H111" s="11" t="s">
        <v>43</v>
      </c>
      <c r="I111" s="15" t="s">
        <v>390</v>
      </c>
      <c r="J111" s="54" t="s">
        <v>391</v>
      </c>
      <c r="K111" s="55" t="s">
        <v>307</v>
      </c>
      <c r="L111" s="12" t="s">
        <v>398</v>
      </c>
      <c r="M111" s="13">
        <v>2005</v>
      </c>
      <c r="N111" s="51"/>
      <c r="O111" s="51"/>
      <c r="P111" s="51">
        <v>1</v>
      </c>
      <c r="Q111" s="51">
        <v>1</v>
      </c>
      <c r="R111" s="51"/>
      <c r="S111" s="51"/>
    </row>
    <row r="112" spans="1:19" ht="34.5" customHeight="1">
      <c r="A112" s="21" t="s">
        <v>28</v>
      </c>
      <c r="B112" s="21" t="s">
        <v>228</v>
      </c>
      <c r="C112" s="9" t="s">
        <v>214</v>
      </c>
      <c r="D112" s="22" t="s">
        <v>380</v>
      </c>
      <c r="E112" s="22" t="s">
        <v>41</v>
      </c>
      <c r="F112" s="64" t="s">
        <v>381</v>
      </c>
      <c r="G112" s="11" t="s">
        <v>34</v>
      </c>
      <c r="H112" s="11" t="s">
        <v>43</v>
      </c>
      <c r="I112" s="15" t="s">
        <v>399</v>
      </c>
      <c r="J112" s="54" t="s">
        <v>400</v>
      </c>
      <c r="K112" s="55" t="s">
        <v>401</v>
      </c>
      <c r="L112" s="12" t="s">
        <v>402</v>
      </c>
      <c r="M112" s="13" t="s">
        <v>314</v>
      </c>
      <c r="N112" s="51"/>
      <c r="O112" s="51"/>
      <c r="P112" s="51">
        <v>3</v>
      </c>
      <c r="Q112" s="51"/>
      <c r="R112" s="51"/>
      <c r="S112" s="51">
        <v>3</v>
      </c>
    </row>
    <row r="113" spans="1:19" ht="34.5" customHeight="1">
      <c r="A113" s="21" t="s">
        <v>28</v>
      </c>
      <c r="B113" s="21" t="s">
        <v>228</v>
      </c>
      <c r="C113" s="9" t="s">
        <v>214</v>
      </c>
      <c r="D113" s="22" t="s">
        <v>380</v>
      </c>
      <c r="E113" s="22" t="s">
        <v>41</v>
      </c>
      <c r="F113" s="64" t="s">
        <v>381</v>
      </c>
      <c r="G113" s="11" t="s">
        <v>34</v>
      </c>
      <c r="H113" s="11" t="s">
        <v>187</v>
      </c>
      <c r="I113" s="15" t="s">
        <v>403</v>
      </c>
      <c r="J113" s="54" t="s">
        <v>404</v>
      </c>
      <c r="K113" s="55" t="s">
        <v>405</v>
      </c>
      <c r="L113" s="12" t="s">
        <v>406</v>
      </c>
      <c r="M113" s="13" t="s">
        <v>407</v>
      </c>
      <c r="N113" s="51"/>
      <c r="O113" s="51"/>
      <c r="P113" s="51"/>
      <c r="Q113" s="51"/>
      <c r="R113" s="51"/>
      <c r="S113" s="51"/>
    </row>
    <row r="114" spans="1:19" ht="34.5" customHeight="1">
      <c r="A114" s="23" t="s">
        <v>28</v>
      </c>
      <c r="B114" s="23" t="s">
        <v>228</v>
      </c>
      <c r="C114" s="24" t="s">
        <v>214</v>
      </c>
      <c r="D114" s="25" t="s">
        <v>380</v>
      </c>
      <c r="E114" s="25" t="s">
        <v>41</v>
      </c>
      <c r="F114" s="59" t="s">
        <v>381</v>
      </c>
      <c r="G114" s="27" t="s">
        <v>135</v>
      </c>
      <c r="H114" s="27" t="s">
        <v>43</v>
      </c>
      <c r="I114" s="28" t="s">
        <v>408</v>
      </c>
      <c r="J114" s="58" t="s">
        <v>409</v>
      </c>
      <c r="K114" s="59" t="s">
        <v>410</v>
      </c>
      <c r="L114" s="29"/>
      <c r="M114" s="26"/>
      <c r="N114" s="52"/>
      <c r="O114" s="52"/>
      <c r="P114" s="52"/>
      <c r="Q114" s="52">
        <v>2</v>
      </c>
      <c r="R114" s="52">
        <v>1</v>
      </c>
      <c r="S114" s="52"/>
    </row>
    <row r="115" spans="1:19" ht="34.5" customHeight="1">
      <c r="A115" s="8" t="s">
        <v>28</v>
      </c>
      <c r="B115" s="8" t="s">
        <v>228</v>
      </c>
      <c r="C115" s="9" t="s">
        <v>214</v>
      </c>
      <c r="D115" s="10" t="s">
        <v>380</v>
      </c>
      <c r="E115" s="10" t="s">
        <v>41</v>
      </c>
      <c r="F115" s="62" t="s">
        <v>381</v>
      </c>
      <c r="G115" s="11" t="s">
        <v>135</v>
      </c>
      <c r="H115" s="11" t="s">
        <v>187</v>
      </c>
      <c r="I115" s="15" t="s">
        <v>411</v>
      </c>
      <c r="J115" s="54" t="s">
        <v>412</v>
      </c>
      <c r="K115" s="55" t="s">
        <v>413</v>
      </c>
      <c r="L115" s="12"/>
      <c r="M115" s="13" t="s">
        <v>304</v>
      </c>
      <c r="N115" s="14"/>
      <c r="O115" s="14"/>
      <c r="P115" s="14"/>
      <c r="Q115" s="14"/>
      <c r="R115" s="14"/>
      <c r="S115" s="14"/>
    </row>
    <row r="116" spans="1:19" ht="34.5" customHeight="1">
      <c r="A116" s="8" t="s">
        <v>28</v>
      </c>
      <c r="B116" s="8" t="s">
        <v>228</v>
      </c>
      <c r="C116" s="9" t="s">
        <v>214</v>
      </c>
      <c r="D116" s="10" t="s">
        <v>380</v>
      </c>
      <c r="E116" s="10" t="s">
        <v>41</v>
      </c>
      <c r="F116" s="62" t="s">
        <v>381</v>
      </c>
      <c r="G116" s="11" t="s">
        <v>135</v>
      </c>
      <c r="H116" s="11" t="s">
        <v>187</v>
      </c>
      <c r="I116" s="15" t="s">
        <v>414</v>
      </c>
      <c r="J116" s="54" t="s">
        <v>415</v>
      </c>
      <c r="K116" s="55" t="s">
        <v>416</v>
      </c>
      <c r="L116" s="12"/>
      <c r="M116" s="13" t="s">
        <v>309</v>
      </c>
      <c r="N116" s="14"/>
      <c r="O116" s="14"/>
      <c r="P116" s="14"/>
      <c r="Q116" s="14"/>
      <c r="R116" s="14"/>
      <c r="S116" s="14"/>
    </row>
    <row r="117" spans="1:19" ht="34.5" customHeight="1">
      <c r="A117" s="8" t="s">
        <v>28</v>
      </c>
      <c r="B117" s="8" t="s">
        <v>228</v>
      </c>
      <c r="C117" s="9" t="s">
        <v>214</v>
      </c>
      <c r="D117" s="10" t="s">
        <v>380</v>
      </c>
      <c r="E117" s="10" t="s">
        <v>41</v>
      </c>
      <c r="F117" s="62" t="s">
        <v>381</v>
      </c>
      <c r="G117" s="11" t="s">
        <v>135</v>
      </c>
      <c r="H117" s="11" t="s">
        <v>417</v>
      </c>
      <c r="I117" s="15" t="s">
        <v>418</v>
      </c>
      <c r="J117" s="54" t="s">
        <v>419</v>
      </c>
      <c r="K117" s="55" t="s">
        <v>413</v>
      </c>
      <c r="L117" s="12"/>
      <c r="M117" s="13" t="s">
        <v>420</v>
      </c>
      <c r="N117" s="14"/>
      <c r="O117" s="14"/>
      <c r="P117" s="14"/>
      <c r="Q117" s="14"/>
      <c r="R117" s="14"/>
      <c r="S117" s="14"/>
    </row>
    <row r="118" spans="1:19" ht="34.5" customHeight="1">
      <c r="A118" s="8" t="s">
        <v>28</v>
      </c>
      <c r="B118" s="8" t="s">
        <v>228</v>
      </c>
      <c r="C118" s="9" t="s">
        <v>214</v>
      </c>
      <c r="D118" s="10" t="s">
        <v>380</v>
      </c>
      <c r="E118" s="10" t="s">
        <v>41</v>
      </c>
      <c r="F118" s="62" t="s">
        <v>381</v>
      </c>
      <c r="G118" s="11" t="s">
        <v>135</v>
      </c>
      <c r="H118" s="11" t="s">
        <v>421</v>
      </c>
      <c r="I118" s="15" t="s">
        <v>422</v>
      </c>
      <c r="J118" s="54"/>
      <c r="K118" s="55" t="s">
        <v>423</v>
      </c>
      <c r="L118" s="12"/>
      <c r="M118" s="13" t="s">
        <v>224</v>
      </c>
      <c r="N118" s="14"/>
      <c r="O118" s="14"/>
      <c r="P118" s="14"/>
      <c r="Q118" s="14"/>
      <c r="R118" s="14"/>
      <c r="S118" s="14"/>
    </row>
    <row r="119" spans="1:19" ht="34.5" customHeight="1">
      <c r="A119" s="8" t="s">
        <v>28</v>
      </c>
      <c r="B119" s="8" t="s">
        <v>228</v>
      </c>
      <c r="C119" s="9" t="s">
        <v>214</v>
      </c>
      <c r="D119" s="10" t="s">
        <v>380</v>
      </c>
      <c r="E119" s="10" t="s">
        <v>41</v>
      </c>
      <c r="F119" s="62" t="s">
        <v>381</v>
      </c>
      <c r="G119" s="11" t="s">
        <v>135</v>
      </c>
      <c r="H119" s="11" t="s">
        <v>424</v>
      </c>
      <c r="I119" s="15" t="s">
        <v>425</v>
      </c>
      <c r="J119" s="54" t="s">
        <v>426</v>
      </c>
      <c r="K119" s="55" t="s">
        <v>423</v>
      </c>
      <c r="L119" s="12"/>
      <c r="M119" s="13" t="s">
        <v>236</v>
      </c>
      <c r="N119" s="14"/>
      <c r="O119" s="14"/>
      <c r="P119" s="14" t="s">
        <v>598</v>
      </c>
      <c r="Q119" s="14">
        <v>2</v>
      </c>
      <c r="R119" s="14">
        <v>1</v>
      </c>
      <c r="S119" s="14"/>
    </row>
    <row r="120" spans="1:19" ht="34.5" customHeight="1">
      <c r="A120" s="8" t="s">
        <v>28</v>
      </c>
      <c r="B120" s="8" t="s">
        <v>228</v>
      </c>
      <c r="C120" s="9" t="s">
        <v>214</v>
      </c>
      <c r="D120" s="10" t="s">
        <v>380</v>
      </c>
      <c r="E120" s="10" t="s">
        <v>41</v>
      </c>
      <c r="F120" s="62" t="s">
        <v>381</v>
      </c>
      <c r="G120" s="11" t="s">
        <v>135</v>
      </c>
      <c r="H120" s="11" t="s">
        <v>427</v>
      </c>
      <c r="I120" s="15" t="s">
        <v>428</v>
      </c>
      <c r="J120" s="54" t="s">
        <v>429</v>
      </c>
      <c r="K120" s="55" t="s">
        <v>430</v>
      </c>
      <c r="L120" s="12"/>
      <c r="M120" s="13" t="s">
        <v>227</v>
      </c>
      <c r="N120" s="14"/>
      <c r="O120" s="14"/>
      <c r="P120" s="14"/>
      <c r="Q120" s="14"/>
      <c r="R120" s="14">
        <v>2</v>
      </c>
      <c r="S120" s="14"/>
    </row>
    <row r="121" spans="1:19" ht="34.5" customHeight="1">
      <c r="A121" s="8" t="s">
        <v>28</v>
      </c>
      <c r="B121" s="8" t="s">
        <v>228</v>
      </c>
      <c r="C121" s="9" t="s">
        <v>214</v>
      </c>
      <c r="D121" s="10" t="s">
        <v>380</v>
      </c>
      <c r="E121" s="10" t="s">
        <v>41</v>
      </c>
      <c r="F121" s="62" t="s">
        <v>381</v>
      </c>
      <c r="G121" s="11" t="s">
        <v>135</v>
      </c>
      <c r="H121" s="11" t="s">
        <v>431</v>
      </c>
      <c r="I121" s="15" t="s">
        <v>432</v>
      </c>
      <c r="J121" s="54" t="s">
        <v>433</v>
      </c>
      <c r="K121" s="55" t="s">
        <v>434</v>
      </c>
      <c r="L121" s="12"/>
      <c r="M121" s="13" t="s">
        <v>27</v>
      </c>
      <c r="N121" s="14"/>
      <c r="O121" s="14"/>
      <c r="P121" s="14">
        <v>10</v>
      </c>
      <c r="Q121" s="14">
        <v>3</v>
      </c>
      <c r="R121" s="14">
        <v>1</v>
      </c>
      <c r="S121" s="14"/>
    </row>
    <row r="122" spans="1:19" ht="34.5" customHeight="1">
      <c r="A122" s="8" t="s">
        <v>28</v>
      </c>
      <c r="B122" s="8" t="s">
        <v>228</v>
      </c>
      <c r="C122" s="9" t="s">
        <v>214</v>
      </c>
      <c r="D122" s="10" t="s">
        <v>380</v>
      </c>
      <c r="E122" s="10" t="s">
        <v>41</v>
      </c>
      <c r="F122" s="62" t="s">
        <v>381</v>
      </c>
      <c r="G122" s="11" t="s">
        <v>135</v>
      </c>
      <c r="H122" s="11" t="s">
        <v>435</v>
      </c>
      <c r="I122" s="15" t="s">
        <v>436</v>
      </c>
      <c r="J122" s="54"/>
      <c r="K122" s="55" t="s">
        <v>437</v>
      </c>
      <c r="L122" s="12"/>
      <c r="M122" s="13" t="s">
        <v>438</v>
      </c>
      <c r="N122" s="14"/>
      <c r="O122" s="14"/>
      <c r="P122" s="14"/>
      <c r="Q122" s="14"/>
      <c r="R122" s="14">
        <v>1</v>
      </c>
      <c r="S122" s="14"/>
    </row>
    <row r="123" spans="1:19" ht="27.6">
      <c r="A123" s="8" t="s">
        <v>28</v>
      </c>
      <c r="B123" s="8" t="s">
        <v>228</v>
      </c>
      <c r="C123" s="9" t="s">
        <v>214</v>
      </c>
      <c r="D123" s="16" t="s">
        <v>380</v>
      </c>
      <c r="E123" s="16" t="s">
        <v>41</v>
      </c>
      <c r="F123" s="55" t="s">
        <v>381</v>
      </c>
      <c r="G123" s="11" t="s">
        <v>135</v>
      </c>
      <c r="H123" s="11" t="s">
        <v>43</v>
      </c>
      <c r="I123" s="32" t="s">
        <v>540</v>
      </c>
      <c r="J123" s="54"/>
      <c r="K123" s="55" t="s">
        <v>330</v>
      </c>
      <c r="L123" s="12"/>
      <c r="M123" s="13">
        <v>2015</v>
      </c>
      <c r="N123" s="14"/>
      <c r="O123" s="14"/>
      <c r="P123" s="14"/>
      <c r="Q123" s="14"/>
      <c r="R123" s="14"/>
      <c r="S123" s="14"/>
    </row>
    <row r="124" spans="1:19" ht="24.75" customHeight="1">
      <c r="A124" s="8" t="s">
        <v>28</v>
      </c>
      <c r="B124" s="8" t="s">
        <v>228</v>
      </c>
      <c r="C124" s="9" t="s">
        <v>214</v>
      </c>
      <c r="D124" s="16" t="s">
        <v>380</v>
      </c>
      <c r="E124" s="16" t="s">
        <v>41</v>
      </c>
      <c r="F124" s="55" t="s">
        <v>381</v>
      </c>
      <c r="G124" s="11" t="s">
        <v>135</v>
      </c>
      <c r="H124" s="11" t="s">
        <v>43</v>
      </c>
      <c r="I124" s="32" t="s">
        <v>541</v>
      </c>
      <c r="J124" s="54"/>
      <c r="K124" s="55" t="s">
        <v>542</v>
      </c>
      <c r="L124" s="12"/>
      <c r="M124" s="13">
        <v>2011</v>
      </c>
      <c r="N124" s="14"/>
      <c r="O124" s="14"/>
      <c r="P124" s="14"/>
      <c r="Q124" s="14"/>
      <c r="R124" s="14"/>
      <c r="S124" s="14"/>
    </row>
    <row r="125" spans="1:19" ht="25.5" customHeight="1">
      <c r="A125" s="8" t="s">
        <v>28</v>
      </c>
      <c r="B125" s="8" t="s">
        <v>182</v>
      </c>
      <c r="C125" s="9" t="s">
        <v>552</v>
      </c>
      <c r="D125" s="10" t="s">
        <v>553</v>
      </c>
      <c r="E125" s="10" t="s">
        <v>41</v>
      </c>
      <c r="F125" s="62" t="s">
        <v>554</v>
      </c>
      <c r="G125" s="11" t="s">
        <v>34</v>
      </c>
      <c r="H125" s="11" t="s">
        <v>187</v>
      </c>
      <c r="I125" s="15" t="s">
        <v>555</v>
      </c>
      <c r="J125" s="54" t="s">
        <v>556</v>
      </c>
      <c r="K125" s="55" t="s">
        <v>557</v>
      </c>
      <c r="L125" s="12" t="s">
        <v>558</v>
      </c>
      <c r="M125" s="13">
        <v>2005</v>
      </c>
      <c r="N125" s="14"/>
      <c r="O125" s="14"/>
      <c r="P125" s="14"/>
      <c r="Q125" s="14"/>
      <c r="R125" s="14"/>
      <c r="S125" s="14"/>
    </row>
    <row r="126" spans="1:19" ht="31.5" customHeight="1">
      <c r="A126" s="8" t="s">
        <v>28</v>
      </c>
      <c r="B126" s="8" t="s">
        <v>182</v>
      </c>
      <c r="C126" s="9" t="s">
        <v>552</v>
      </c>
      <c r="D126" s="10" t="s">
        <v>553</v>
      </c>
      <c r="E126" s="10" t="s">
        <v>41</v>
      </c>
      <c r="F126" s="62" t="s">
        <v>554</v>
      </c>
      <c r="G126" s="11" t="s">
        <v>34</v>
      </c>
      <c r="H126" s="11" t="s">
        <v>187</v>
      </c>
      <c r="I126" s="15" t="s">
        <v>559</v>
      </c>
      <c r="J126" s="54" t="s">
        <v>560</v>
      </c>
      <c r="K126" s="55" t="s">
        <v>561</v>
      </c>
      <c r="L126" s="12" t="s">
        <v>562</v>
      </c>
      <c r="M126" s="13">
        <v>2003</v>
      </c>
      <c r="N126" s="19"/>
      <c r="O126" s="19"/>
      <c r="P126" s="19"/>
      <c r="Q126" s="19"/>
      <c r="R126" s="19"/>
      <c r="S126" s="19"/>
    </row>
    <row r="127" spans="1:19" ht="31.5" customHeight="1">
      <c r="A127" s="8" t="s">
        <v>28</v>
      </c>
      <c r="B127" s="8" t="s">
        <v>182</v>
      </c>
      <c r="C127" s="9" t="s">
        <v>552</v>
      </c>
      <c r="D127" s="10" t="s">
        <v>553</v>
      </c>
      <c r="E127" s="10" t="s">
        <v>41</v>
      </c>
      <c r="F127" s="62" t="s">
        <v>554</v>
      </c>
      <c r="G127" s="11" t="s">
        <v>34</v>
      </c>
      <c r="H127" s="11" t="s">
        <v>187</v>
      </c>
      <c r="I127" s="15" t="s">
        <v>563</v>
      </c>
      <c r="J127" s="54" t="s">
        <v>564</v>
      </c>
      <c r="K127" s="55" t="s">
        <v>565</v>
      </c>
      <c r="L127" s="12" t="s">
        <v>566</v>
      </c>
      <c r="M127" s="13">
        <v>2008</v>
      </c>
      <c r="N127" s="19"/>
      <c r="O127" s="19"/>
      <c r="P127" s="19"/>
      <c r="Q127" s="19"/>
      <c r="R127" s="19"/>
      <c r="S127" s="19"/>
    </row>
    <row r="128" spans="1:19" ht="27.6">
      <c r="A128" s="8" t="s">
        <v>28</v>
      </c>
      <c r="B128" s="8" t="s">
        <v>182</v>
      </c>
      <c r="C128" s="9" t="s">
        <v>552</v>
      </c>
      <c r="D128" s="10" t="s">
        <v>553</v>
      </c>
      <c r="E128" s="10" t="s">
        <v>41</v>
      </c>
      <c r="F128" s="62" t="s">
        <v>554</v>
      </c>
      <c r="G128" s="11" t="s">
        <v>34</v>
      </c>
      <c r="H128" s="11" t="s">
        <v>187</v>
      </c>
      <c r="I128" s="15" t="s">
        <v>567</v>
      </c>
      <c r="J128" s="54" t="s">
        <v>564</v>
      </c>
      <c r="K128" s="55" t="s">
        <v>568</v>
      </c>
      <c r="L128" s="12" t="s">
        <v>569</v>
      </c>
      <c r="M128" s="13">
        <v>2002</v>
      </c>
      <c r="N128" s="14"/>
      <c r="O128" s="14"/>
      <c r="P128" s="14"/>
      <c r="Q128" s="14"/>
      <c r="R128" s="14"/>
      <c r="S128" s="14"/>
    </row>
    <row r="129" spans="1:19" ht="41.4">
      <c r="A129" s="8" t="s">
        <v>28</v>
      </c>
      <c r="B129" s="8" t="s">
        <v>182</v>
      </c>
      <c r="C129" s="9" t="s">
        <v>552</v>
      </c>
      <c r="D129" s="16" t="s">
        <v>553</v>
      </c>
      <c r="E129" s="16" t="s">
        <v>41</v>
      </c>
      <c r="F129" s="55" t="s">
        <v>554</v>
      </c>
      <c r="G129" s="11" t="s">
        <v>34</v>
      </c>
      <c r="H129" s="11" t="s">
        <v>187</v>
      </c>
      <c r="I129" s="15" t="s">
        <v>570</v>
      </c>
      <c r="J129" s="54" t="s">
        <v>564</v>
      </c>
      <c r="K129" s="55" t="s">
        <v>571</v>
      </c>
      <c r="L129" s="12" t="s">
        <v>572</v>
      </c>
      <c r="M129" s="13">
        <v>2017</v>
      </c>
      <c r="N129" s="14"/>
      <c r="O129" s="14"/>
      <c r="P129" s="14"/>
      <c r="Q129" s="14"/>
      <c r="R129" s="14"/>
      <c r="S129" s="14"/>
    </row>
    <row r="130" spans="1:19" ht="55.2">
      <c r="A130" s="8" t="s">
        <v>28</v>
      </c>
      <c r="B130" s="8" t="s">
        <v>182</v>
      </c>
      <c r="C130" s="9" t="s">
        <v>573</v>
      </c>
      <c r="D130" s="16" t="s">
        <v>574</v>
      </c>
      <c r="E130" s="16" t="s">
        <v>41</v>
      </c>
      <c r="F130" s="55" t="s">
        <v>575</v>
      </c>
      <c r="G130" s="11" t="s">
        <v>135</v>
      </c>
      <c r="H130" s="11" t="s">
        <v>187</v>
      </c>
      <c r="I130" s="32" t="s">
        <v>576</v>
      </c>
      <c r="J130" s="54" t="s">
        <v>577</v>
      </c>
      <c r="K130" s="55" t="s">
        <v>578</v>
      </c>
      <c r="L130" s="12"/>
      <c r="M130" s="13">
        <v>2016</v>
      </c>
      <c r="N130" s="14"/>
      <c r="O130" s="14"/>
      <c r="P130" s="14"/>
      <c r="Q130" s="14"/>
      <c r="R130" s="14">
        <v>2</v>
      </c>
      <c r="S130" s="14"/>
    </row>
    <row r="131" spans="1:19" ht="41.4">
      <c r="A131" s="8" t="s">
        <v>28</v>
      </c>
      <c r="B131" s="8" t="s">
        <v>182</v>
      </c>
      <c r="C131" s="9" t="s">
        <v>573</v>
      </c>
      <c r="D131" s="16" t="s">
        <v>579</v>
      </c>
      <c r="E131" s="16" t="s">
        <v>32</v>
      </c>
      <c r="F131" s="55" t="s">
        <v>580</v>
      </c>
      <c r="G131" s="11" t="s">
        <v>135</v>
      </c>
      <c r="H131" s="11" t="s">
        <v>187</v>
      </c>
      <c r="I131" s="32" t="s">
        <v>581</v>
      </c>
      <c r="J131" s="54" t="s">
        <v>582</v>
      </c>
      <c r="K131" s="55" t="s">
        <v>583</v>
      </c>
      <c r="L131" s="12"/>
      <c r="M131" s="13">
        <v>1999</v>
      </c>
      <c r="N131" s="14"/>
      <c r="O131" s="14"/>
      <c r="P131" s="14"/>
      <c r="Q131" s="14"/>
      <c r="R131" s="14">
        <v>1</v>
      </c>
      <c r="S131" s="14"/>
    </row>
    <row r="132" spans="1:19" ht="41.4">
      <c r="A132" s="8" t="s">
        <v>17</v>
      </c>
      <c r="B132" s="8" t="s">
        <v>18</v>
      </c>
      <c r="C132" s="9" t="s">
        <v>19</v>
      </c>
      <c r="D132" s="10"/>
      <c r="E132" s="10"/>
      <c r="F132" s="62" t="s">
        <v>20</v>
      </c>
      <c r="G132" s="11" t="s">
        <v>21</v>
      </c>
      <c r="H132" s="11" t="s">
        <v>22</v>
      </c>
      <c r="I132" s="15" t="s">
        <v>23</v>
      </c>
      <c r="J132" s="54" t="s">
        <v>24</v>
      </c>
      <c r="K132" s="55" t="s">
        <v>25</v>
      </c>
      <c r="L132" s="12" t="s">
        <v>26</v>
      </c>
      <c r="M132" s="13" t="s">
        <v>27</v>
      </c>
      <c r="N132" s="14"/>
      <c r="O132" s="14"/>
      <c r="P132" s="14"/>
      <c r="Q132" s="14"/>
      <c r="R132" s="14"/>
      <c r="S132" s="14"/>
    </row>
    <row r="133" spans="1:19" ht="24" customHeight="1">
      <c r="A133" s="8" t="s">
        <v>17</v>
      </c>
      <c r="B133" s="8" t="s">
        <v>468</v>
      </c>
      <c r="C133" s="9" t="s">
        <v>469</v>
      </c>
      <c r="D133" s="10" t="s">
        <v>470</v>
      </c>
      <c r="E133" s="10" t="s">
        <v>78</v>
      </c>
      <c r="F133" s="62" t="s">
        <v>471</v>
      </c>
      <c r="G133" s="11" t="s">
        <v>34</v>
      </c>
      <c r="H133" s="11" t="s">
        <v>187</v>
      </c>
      <c r="I133" s="15" t="s">
        <v>472</v>
      </c>
      <c r="J133" s="54" t="s">
        <v>473</v>
      </c>
      <c r="K133" s="55" t="s">
        <v>474</v>
      </c>
      <c r="L133" s="12" t="s">
        <v>475</v>
      </c>
      <c r="M133" s="13">
        <v>1972</v>
      </c>
      <c r="N133" s="14"/>
      <c r="O133" s="14"/>
      <c r="P133" s="14"/>
      <c r="Q133" s="14"/>
      <c r="R133" s="14"/>
      <c r="S133" s="14"/>
    </row>
    <row r="134" spans="1:19" ht="24" customHeight="1">
      <c r="A134" s="8" t="s">
        <v>17</v>
      </c>
      <c r="B134" s="8" t="s">
        <v>468</v>
      </c>
      <c r="C134" s="48" t="s">
        <v>543</v>
      </c>
      <c r="D134" s="10" t="s">
        <v>544</v>
      </c>
      <c r="E134" s="10" t="s">
        <v>78</v>
      </c>
      <c r="F134" s="62" t="s">
        <v>545</v>
      </c>
      <c r="G134" s="11" t="s">
        <v>34</v>
      </c>
      <c r="H134" s="11" t="s">
        <v>187</v>
      </c>
      <c r="I134" s="15" t="s">
        <v>546</v>
      </c>
      <c r="J134" s="54" t="s">
        <v>547</v>
      </c>
      <c r="K134" s="55" t="s">
        <v>538</v>
      </c>
      <c r="L134" s="12" t="s">
        <v>548</v>
      </c>
      <c r="M134" s="13" t="s">
        <v>173</v>
      </c>
      <c r="N134" s="14"/>
      <c r="O134" s="14"/>
      <c r="P134" s="14"/>
      <c r="Q134" s="14"/>
      <c r="R134" s="14"/>
      <c r="S134" s="14"/>
    </row>
    <row r="135" spans="1:19" ht="24" customHeight="1">
      <c r="A135" s="8" t="s">
        <v>17</v>
      </c>
      <c r="B135" s="8" t="s">
        <v>468</v>
      </c>
      <c r="C135" s="9" t="s">
        <v>543</v>
      </c>
      <c r="D135" s="10" t="s">
        <v>544</v>
      </c>
      <c r="E135" s="10" t="s">
        <v>78</v>
      </c>
      <c r="F135" s="62" t="s">
        <v>545</v>
      </c>
      <c r="G135" s="11" t="s">
        <v>34</v>
      </c>
      <c r="H135" s="11" t="s">
        <v>187</v>
      </c>
      <c r="I135" s="15" t="s">
        <v>549</v>
      </c>
      <c r="J135" s="54" t="s">
        <v>550</v>
      </c>
      <c r="K135" s="55" t="s">
        <v>551</v>
      </c>
      <c r="L135" s="12">
        <v>9780471348528</v>
      </c>
      <c r="M135" s="13" t="s">
        <v>247</v>
      </c>
      <c r="N135" s="14"/>
      <c r="O135" s="14"/>
      <c r="P135" s="14"/>
      <c r="Q135" s="14"/>
      <c r="R135" s="14"/>
      <c r="S135" s="14"/>
    </row>
    <row r="136" spans="1:19" ht="24" customHeight="1">
      <c r="A136" s="8"/>
      <c r="B136" s="8"/>
      <c r="C136" s="9"/>
      <c r="D136" s="10"/>
      <c r="E136" s="10"/>
      <c r="F136" s="62"/>
      <c r="G136" s="11"/>
      <c r="H136" s="11"/>
      <c r="I136" s="34"/>
      <c r="J136" s="54"/>
      <c r="K136" s="55"/>
      <c r="M136" s="13"/>
      <c r="N136" s="14"/>
      <c r="O136" s="14"/>
      <c r="P136" s="14"/>
      <c r="Q136" s="14"/>
      <c r="R136" s="14"/>
      <c r="S136" s="14"/>
    </row>
    <row r="137" spans="1:19" ht="24" customHeight="1">
      <c r="A137" s="8"/>
      <c r="B137" s="8"/>
      <c r="C137" s="9"/>
      <c r="D137" s="10"/>
      <c r="E137" s="10"/>
      <c r="F137" s="62"/>
      <c r="G137" s="11"/>
      <c r="H137" s="11"/>
      <c r="I137" s="34"/>
      <c r="J137" s="54"/>
      <c r="K137" s="55"/>
      <c r="L137" s="12"/>
      <c r="M137" s="13"/>
      <c r="N137" s="14"/>
      <c r="O137" s="14"/>
      <c r="P137" s="14"/>
      <c r="Q137" s="14"/>
      <c r="R137" s="14"/>
      <c r="S137" s="14"/>
    </row>
    <row r="138" spans="1:19" ht="24" customHeight="1">
      <c r="A138" s="8"/>
      <c r="B138" s="8"/>
      <c r="C138" s="9"/>
      <c r="D138" s="10"/>
      <c r="E138" s="10"/>
      <c r="F138" s="62"/>
      <c r="G138" s="11"/>
      <c r="H138" s="11"/>
      <c r="I138" s="34"/>
      <c r="J138" s="54"/>
      <c r="K138" s="55"/>
      <c r="L138" s="12"/>
      <c r="M138" s="13"/>
      <c r="N138" s="14"/>
      <c r="O138" s="14"/>
      <c r="P138" s="14"/>
      <c r="Q138" s="14"/>
      <c r="R138" s="14"/>
      <c r="S138" s="14"/>
    </row>
    <row r="139" spans="1:19" ht="24" customHeight="1">
      <c r="A139" s="8"/>
      <c r="B139" s="8"/>
      <c r="C139" s="9"/>
      <c r="D139" s="10"/>
      <c r="E139" s="10"/>
      <c r="F139" s="62"/>
      <c r="G139" s="11"/>
      <c r="H139" s="11"/>
      <c r="I139" s="34"/>
      <c r="J139" s="54"/>
      <c r="K139" s="55"/>
      <c r="L139" s="12"/>
      <c r="M139" s="13"/>
      <c r="N139" s="14"/>
      <c r="O139" s="14"/>
      <c r="P139" s="14"/>
      <c r="Q139" s="14"/>
      <c r="R139" s="14"/>
      <c r="S139" s="14"/>
    </row>
    <row r="140" spans="1:19" ht="24" customHeight="1">
      <c r="A140" s="8"/>
      <c r="B140" s="8"/>
      <c r="C140" s="9"/>
      <c r="D140" s="10"/>
      <c r="E140" s="10"/>
      <c r="F140" s="62"/>
      <c r="G140" s="11"/>
      <c r="H140" s="11"/>
      <c r="I140" s="34"/>
      <c r="J140" s="54"/>
      <c r="K140" s="55"/>
      <c r="L140" s="12"/>
      <c r="M140" s="13"/>
      <c r="N140" s="14"/>
      <c r="O140" s="14"/>
      <c r="P140" s="14"/>
      <c r="Q140" s="14"/>
      <c r="R140" s="14"/>
      <c r="S140" s="14"/>
    </row>
    <row r="141" spans="1:19" ht="24" customHeight="1">
      <c r="A141" s="8"/>
      <c r="B141" s="8"/>
      <c r="C141" s="9"/>
      <c r="D141" s="10"/>
      <c r="E141" s="10"/>
      <c r="F141" s="62"/>
      <c r="G141" s="11"/>
      <c r="H141" s="11"/>
      <c r="I141" s="34"/>
      <c r="J141" s="54"/>
      <c r="K141" s="55"/>
      <c r="L141" s="12"/>
      <c r="M141" s="13"/>
      <c r="N141" s="14"/>
      <c r="O141" s="14"/>
      <c r="P141" s="14"/>
      <c r="Q141" s="14"/>
      <c r="R141" s="14"/>
      <c r="S141" s="14"/>
    </row>
    <row r="142" spans="1:19" ht="24" customHeight="1">
      <c r="A142" s="8"/>
      <c r="B142" s="8"/>
      <c r="C142" s="9"/>
      <c r="D142" s="10"/>
      <c r="E142" s="10"/>
      <c r="F142" s="62"/>
      <c r="G142" s="11"/>
      <c r="H142" s="11"/>
      <c r="I142" s="34"/>
      <c r="J142" s="54"/>
      <c r="K142" s="55"/>
      <c r="L142" s="12"/>
      <c r="M142" s="13"/>
      <c r="N142" s="14"/>
      <c r="O142" s="14"/>
      <c r="P142" s="14"/>
      <c r="Q142" s="14"/>
      <c r="R142" s="14"/>
      <c r="S142" s="14"/>
    </row>
    <row r="143" spans="1:19" ht="24" customHeight="1">
      <c r="A143" s="8"/>
      <c r="B143" s="8"/>
      <c r="C143" s="9"/>
      <c r="D143" s="10"/>
      <c r="E143" s="10"/>
      <c r="F143" s="62"/>
      <c r="G143" s="11"/>
      <c r="H143" s="11"/>
      <c r="I143" s="34"/>
      <c r="J143" s="54"/>
      <c r="K143" s="55"/>
      <c r="L143" s="12"/>
      <c r="M143" s="13"/>
      <c r="N143" s="14"/>
      <c r="O143" s="14"/>
      <c r="P143" s="14"/>
      <c r="Q143" s="14"/>
      <c r="R143" s="14"/>
      <c r="S143" s="14"/>
    </row>
    <row r="144" spans="1:19" ht="24" customHeight="1">
      <c r="A144" s="8"/>
      <c r="B144" s="8"/>
      <c r="C144" s="9"/>
      <c r="D144" s="10"/>
      <c r="E144" s="10"/>
      <c r="F144" s="62"/>
      <c r="G144" s="11"/>
      <c r="H144" s="11"/>
      <c r="I144" s="34"/>
      <c r="J144" s="54"/>
      <c r="K144" s="55"/>
      <c r="L144" s="12"/>
      <c r="M144" s="13"/>
      <c r="N144" s="14"/>
      <c r="O144" s="14"/>
      <c r="P144" s="14"/>
      <c r="Q144" s="14"/>
      <c r="R144" s="14"/>
      <c r="S144" s="14"/>
    </row>
    <row r="145" spans="1:19" ht="24" customHeight="1">
      <c r="A145" s="8"/>
      <c r="B145" s="8"/>
      <c r="C145" s="9"/>
      <c r="D145" s="10"/>
      <c r="E145" s="10"/>
      <c r="F145" s="62"/>
      <c r="G145" s="11"/>
      <c r="H145" s="11"/>
      <c r="I145" s="34"/>
      <c r="J145" s="54"/>
      <c r="K145" s="55"/>
      <c r="L145" s="12"/>
      <c r="M145" s="13"/>
      <c r="N145" s="14"/>
      <c r="O145" s="14"/>
      <c r="P145" s="14"/>
      <c r="Q145" s="14"/>
      <c r="R145" s="14"/>
      <c r="S145" s="14"/>
    </row>
    <row r="146" spans="1:19" ht="24" customHeight="1">
      <c r="A146" s="8"/>
      <c r="B146" s="8"/>
      <c r="C146" s="9"/>
      <c r="D146" s="10"/>
      <c r="E146" s="10"/>
      <c r="F146" s="62"/>
      <c r="G146" s="11"/>
      <c r="H146" s="11"/>
      <c r="I146" s="34"/>
      <c r="J146" s="54"/>
      <c r="K146" s="55"/>
      <c r="L146" s="12"/>
      <c r="M146" s="13"/>
      <c r="N146" s="14"/>
      <c r="O146" s="14"/>
      <c r="P146" s="14"/>
      <c r="Q146" s="14"/>
      <c r="R146" s="14"/>
      <c r="S146" s="14"/>
    </row>
    <row r="147" spans="1:19" ht="24" customHeight="1">
      <c r="A147" s="8"/>
      <c r="B147" s="8"/>
      <c r="C147" s="9"/>
      <c r="D147" s="10"/>
      <c r="E147" s="10"/>
      <c r="F147" s="62"/>
      <c r="G147" s="11"/>
      <c r="H147" s="11"/>
      <c r="I147" s="34"/>
      <c r="J147" s="54"/>
      <c r="K147" s="55"/>
      <c r="L147" s="12"/>
      <c r="M147" s="13"/>
      <c r="N147" s="14"/>
      <c r="O147" s="14"/>
      <c r="P147" s="14"/>
      <c r="Q147" s="14"/>
      <c r="R147" s="14"/>
      <c r="S147" s="14"/>
    </row>
    <row r="148" spans="1:19" ht="24" customHeight="1">
      <c r="A148" s="8"/>
      <c r="B148" s="8"/>
      <c r="C148" s="9"/>
      <c r="D148" s="10"/>
      <c r="E148" s="10"/>
      <c r="F148" s="62"/>
      <c r="G148" s="11"/>
      <c r="H148" s="11"/>
      <c r="I148" s="34"/>
      <c r="J148" s="54"/>
      <c r="K148" s="55"/>
      <c r="L148" s="12"/>
      <c r="M148" s="13"/>
      <c r="N148" s="14"/>
      <c r="O148" s="14"/>
      <c r="P148" s="14"/>
      <c r="Q148" s="14"/>
      <c r="R148" s="14"/>
      <c r="S148" s="14"/>
    </row>
    <row r="149" spans="1:19" ht="24" customHeight="1">
      <c r="A149" s="8"/>
      <c r="B149" s="8"/>
      <c r="C149" s="9"/>
      <c r="D149" s="10"/>
      <c r="E149" s="10"/>
      <c r="F149" s="62"/>
      <c r="G149" s="11"/>
      <c r="H149" s="11"/>
      <c r="I149" s="34"/>
      <c r="J149" s="54"/>
      <c r="K149" s="55"/>
      <c r="L149" s="12"/>
      <c r="M149" s="13"/>
      <c r="N149" s="14"/>
      <c r="O149" s="14"/>
      <c r="P149" s="14"/>
      <c r="Q149" s="14"/>
      <c r="R149" s="14"/>
      <c r="S149" s="14"/>
    </row>
    <row r="150" spans="1:19" ht="24" customHeight="1">
      <c r="A150" s="8"/>
      <c r="B150" s="8"/>
      <c r="C150" s="9"/>
      <c r="D150" s="10"/>
      <c r="E150" s="10"/>
      <c r="F150" s="62"/>
      <c r="G150" s="11"/>
      <c r="H150" s="11"/>
      <c r="I150" s="34"/>
      <c r="J150" s="54"/>
      <c r="K150" s="55"/>
      <c r="L150" s="12"/>
      <c r="M150" s="13"/>
      <c r="N150" s="14"/>
      <c r="O150" s="14"/>
      <c r="P150" s="14"/>
      <c r="Q150" s="14"/>
      <c r="R150" s="14"/>
      <c r="S150" s="14"/>
    </row>
    <row r="151" spans="1:19" ht="24" customHeight="1">
      <c r="A151" s="8"/>
      <c r="B151" s="8"/>
      <c r="C151" s="9"/>
      <c r="D151" s="10"/>
      <c r="E151" s="10"/>
      <c r="F151" s="62"/>
      <c r="G151" s="11"/>
      <c r="H151" s="11"/>
      <c r="I151" s="34"/>
      <c r="J151" s="54"/>
      <c r="K151" s="55"/>
      <c r="L151" s="12"/>
      <c r="M151" s="13"/>
      <c r="N151" s="14"/>
      <c r="O151" s="14"/>
      <c r="P151" s="14"/>
      <c r="Q151" s="14"/>
      <c r="R151" s="14"/>
      <c r="S151" s="14"/>
    </row>
    <row r="152" spans="1:19" ht="24" customHeight="1">
      <c r="A152" s="8"/>
      <c r="B152" s="8"/>
      <c r="C152" s="9"/>
      <c r="D152" s="10"/>
      <c r="E152" s="10"/>
      <c r="F152" s="62"/>
      <c r="G152" s="11"/>
      <c r="H152" s="11"/>
      <c r="I152" s="34"/>
      <c r="J152" s="54"/>
      <c r="K152" s="55"/>
      <c r="L152" s="12"/>
      <c r="M152" s="13"/>
      <c r="N152" s="14"/>
      <c r="O152" s="14"/>
      <c r="P152" s="14"/>
      <c r="Q152" s="14"/>
      <c r="R152" s="14"/>
      <c r="S152" s="14"/>
    </row>
    <row r="153" spans="1:19" ht="24" customHeight="1">
      <c r="A153" s="8"/>
      <c r="B153" s="8"/>
      <c r="C153" s="9"/>
      <c r="D153" s="10"/>
      <c r="E153" s="10"/>
      <c r="F153" s="62"/>
      <c r="G153" s="11"/>
      <c r="H153" s="11"/>
      <c r="I153" s="34"/>
      <c r="J153" s="54"/>
      <c r="K153" s="55"/>
      <c r="L153" s="12"/>
      <c r="M153" s="13"/>
      <c r="N153" s="14"/>
      <c r="O153" s="14"/>
      <c r="P153" s="14"/>
      <c r="Q153" s="14"/>
      <c r="R153" s="14"/>
      <c r="S153" s="14"/>
    </row>
    <row r="154" spans="1:19" ht="24" customHeight="1">
      <c r="A154" s="8"/>
      <c r="B154" s="8"/>
      <c r="C154" s="9"/>
      <c r="D154" s="10"/>
      <c r="E154" s="10"/>
      <c r="F154" s="62"/>
      <c r="G154" s="11"/>
      <c r="H154" s="11"/>
      <c r="I154" s="34"/>
      <c r="J154" s="54"/>
      <c r="K154" s="55"/>
      <c r="L154" s="12"/>
      <c r="M154" s="13"/>
      <c r="N154" s="14"/>
      <c r="O154" s="14"/>
      <c r="P154" s="14"/>
      <c r="Q154" s="14"/>
      <c r="R154" s="14"/>
      <c r="S154" s="14"/>
    </row>
    <row r="155" spans="1:19" ht="24" customHeight="1">
      <c r="A155" s="8"/>
      <c r="B155" s="8"/>
      <c r="C155" s="9"/>
      <c r="D155" s="10"/>
      <c r="E155" s="10"/>
      <c r="F155" s="62"/>
      <c r="G155" s="11"/>
      <c r="H155" s="11"/>
      <c r="I155" s="34"/>
      <c r="J155" s="54"/>
      <c r="K155" s="55"/>
      <c r="L155" s="12"/>
      <c r="M155" s="13"/>
      <c r="N155" s="14"/>
      <c r="O155" s="14"/>
      <c r="P155" s="14"/>
      <c r="Q155" s="14"/>
      <c r="R155" s="14"/>
      <c r="S155" s="14"/>
    </row>
    <row r="156" spans="1:19" ht="24" customHeight="1">
      <c r="A156" s="8"/>
      <c r="B156" s="8"/>
      <c r="C156" s="9"/>
      <c r="D156" s="10"/>
      <c r="E156" s="10"/>
      <c r="F156" s="62"/>
      <c r="G156" s="11"/>
      <c r="H156" s="11"/>
      <c r="I156" s="34"/>
      <c r="J156" s="54"/>
      <c r="K156" s="55"/>
      <c r="L156" s="12"/>
      <c r="M156" s="13"/>
      <c r="N156" s="14"/>
      <c r="O156" s="14"/>
      <c r="P156" s="14"/>
      <c r="Q156" s="14"/>
      <c r="R156" s="14"/>
      <c r="S156" s="14"/>
    </row>
    <row r="157" spans="1:19" ht="24" customHeight="1">
      <c r="A157" s="8"/>
      <c r="B157" s="8"/>
      <c r="C157" s="9"/>
      <c r="D157" s="10"/>
      <c r="E157" s="10"/>
      <c r="F157" s="62"/>
      <c r="G157" s="11"/>
      <c r="H157" s="11"/>
      <c r="I157" s="34"/>
      <c r="J157" s="54"/>
      <c r="K157" s="55"/>
      <c r="L157" s="12"/>
      <c r="M157" s="13"/>
      <c r="N157" s="14"/>
      <c r="O157" s="14"/>
      <c r="P157" s="14"/>
      <c r="Q157" s="14"/>
      <c r="R157" s="14"/>
      <c r="S157" s="14"/>
    </row>
    <row r="158" spans="1:19" ht="24" customHeight="1">
      <c r="A158" s="8"/>
      <c r="B158" s="8"/>
      <c r="C158" s="9"/>
      <c r="D158" s="10"/>
      <c r="E158" s="10"/>
      <c r="F158" s="62"/>
      <c r="G158" s="11"/>
      <c r="H158" s="11"/>
      <c r="I158" s="34"/>
      <c r="J158" s="54"/>
      <c r="K158" s="55"/>
      <c r="L158" s="12"/>
      <c r="M158" s="13"/>
      <c r="N158" s="14"/>
      <c r="O158" s="14"/>
      <c r="P158" s="14"/>
      <c r="Q158" s="14"/>
      <c r="R158" s="14"/>
      <c r="S158" s="14"/>
    </row>
    <row r="159" spans="1:19" ht="24" customHeight="1">
      <c r="A159" s="8"/>
      <c r="B159" s="8"/>
      <c r="C159" s="9"/>
      <c r="D159" s="10"/>
      <c r="E159" s="10"/>
      <c r="F159" s="62"/>
      <c r="G159" s="11"/>
      <c r="H159" s="11"/>
      <c r="I159" s="34"/>
      <c r="J159" s="54"/>
      <c r="K159" s="55"/>
      <c r="L159" s="12"/>
      <c r="M159" s="13"/>
      <c r="N159" s="14"/>
      <c r="O159" s="14"/>
      <c r="P159" s="14"/>
      <c r="Q159" s="14"/>
      <c r="R159" s="14"/>
      <c r="S159" s="14"/>
    </row>
    <row r="160" spans="1:19" ht="24" customHeight="1">
      <c r="A160" s="8"/>
      <c r="B160" s="8"/>
      <c r="C160" s="9"/>
      <c r="D160" s="10"/>
      <c r="E160" s="10"/>
      <c r="F160" s="62"/>
      <c r="G160" s="11"/>
      <c r="H160" s="11"/>
      <c r="I160" s="34"/>
      <c r="J160" s="54"/>
      <c r="K160" s="55"/>
      <c r="L160" s="12"/>
      <c r="M160" s="13"/>
      <c r="N160" s="14"/>
      <c r="O160" s="14"/>
      <c r="P160" s="14"/>
      <c r="Q160" s="14"/>
      <c r="R160" s="14"/>
      <c r="S160" s="14"/>
    </row>
    <row r="161" spans="1:19" ht="24" customHeight="1">
      <c r="A161" s="8"/>
      <c r="B161" s="8"/>
      <c r="C161" s="9"/>
      <c r="D161" s="10"/>
      <c r="E161" s="10"/>
      <c r="F161" s="62"/>
      <c r="G161" s="11"/>
      <c r="H161" s="11"/>
      <c r="I161" s="34"/>
      <c r="J161" s="54"/>
      <c r="K161" s="55"/>
      <c r="L161" s="12"/>
      <c r="M161" s="13"/>
      <c r="N161" s="14"/>
      <c r="O161" s="14"/>
      <c r="P161" s="14"/>
      <c r="Q161" s="14"/>
      <c r="R161" s="14"/>
      <c r="S161" s="14"/>
    </row>
    <row r="162" spans="1:19" ht="24" customHeight="1">
      <c r="A162" s="8"/>
      <c r="B162" s="8"/>
      <c r="C162" s="9"/>
      <c r="D162" s="10"/>
      <c r="E162" s="10"/>
      <c r="F162" s="62"/>
      <c r="G162" s="11"/>
      <c r="H162" s="11"/>
      <c r="I162" s="34"/>
      <c r="J162" s="54"/>
      <c r="K162" s="55"/>
      <c r="L162" s="12"/>
      <c r="M162" s="13"/>
      <c r="N162" s="14"/>
      <c r="O162" s="14"/>
      <c r="P162" s="14"/>
      <c r="Q162" s="14"/>
      <c r="R162" s="14"/>
      <c r="S162" s="14"/>
    </row>
    <row r="163" spans="1:19" ht="13.5" customHeight="1">
      <c r="A163" s="8"/>
      <c r="B163" s="8"/>
      <c r="C163" s="9"/>
      <c r="D163" s="10"/>
      <c r="E163" s="10"/>
      <c r="F163" s="62"/>
      <c r="G163" s="11"/>
      <c r="H163" s="11"/>
      <c r="I163" s="34"/>
      <c r="J163" s="54"/>
      <c r="K163" s="55"/>
      <c r="L163" s="12"/>
      <c r="M163" s="13"/>
      <c r="N163" s="14"/>
      <c r="O163" s="14"/>
      <c r="P163" s="14"/>
      <c r="Q163" s="14"/>
      <c r="R163" s="14"/>
      <c r="S163" s="14"/>
    </row>
    <row r="164" spans="1:19" ht="13.5" customHeight="1">
      <c r="A164" s="8"/>
      <c r="B164" s="8"/>
      <c r="C164" s="9"/>
      <c r="D164" s="10"/>
      <c r="E164" s="10"/>
      <c r="F164" s="62"/>
      <c r="G164" s="11"/>
      <c r="H164" s="11"/>
      <c r="I164" s="34"/>
      <c r="J164" s="54"/>
      <c r="K164" s="55"/>
      <c r="L164" s="12"/>
      <c r="M164" s="13"/>
      <c r="N164" s="14"/>
      <c r="O164" s="14"/>
      <c r="P164" s="14"/>
      <c r="Q164" s="14"/>
      <c r="R164" s="14"/>
      <c r="S164" s="14"/>
    </row>
    <row r="165" spans="1:19" ht="13.5" customHeight="1">
      <c r="A165" s="8"/>
      <c r="B165" s="8"/>
      <c r="C165" s="9"/>
      <c r="D165" s="10"/>
      <c r="E165" s="10"/>
      <c r="F165" s="62"/>
      <c r="G165" s="11"/>
      <c r="H165" s="11"/>
      <c r="I165" s="34"/>
      <c r="J165" s="54"/>
      <c r="K165" s="55"/>
      <c r="L165" s="12"/>
      <c r="M165" s="13"/>
      <c r="N165" s="14"/>
      <c r="O165" s="14"/>
      <c r="P165" s="14"/>
      <c r="Q165" s="14"/>
      <c r="R165" s="14"/>
      <c r="S165" s="14"/>
    </row>
    <row r="166" spans="1:19" ht="13.5" customHeight="1">
      <c r="A166" s="8"/>
      <c r="B166" s="8"/>
      <c r="C166" s="9"/>
      <c r="D166" s="10"/>
      <c r="E166" s="10"/>
      <c r="F166" s="62"/>
      <c r="G166" s="11"/>
      <c r="H166" s="11"/>
      <c r="I166" s="34"/>
      <c r="J166" s="54"/>
      <c r="K166" s="55"/>
      <c r="L166" s="12"/>
      <c r="M166" s="13"/>
      <c r="N166" s="14"/>
      <c r="O166" s="14"/>
      <c r="P166" s="14"/>
      <c r="Q166" s="14"/>
      <c r="R166" s="14"/>
      <c r="S166" s="14"/>
    </row>
    <row r="167" spans="1:19" ht="13.5" customHeight="1">
      <c r="A167" s="8"/>
      <c r="B167" s="8"/>
      <c r="C167" s="9"/>
      <c r="D167" s="10"/>
      <c r="E167" s="10"/>
      <c r="F167" s="62"/>
      <c r="G167" s="11"/>
      <c r="H167" s="11"/>
      <c r="I167" s="34"/>
      <c r="J167" s="54"/>
      <c r="K167" s="55"/>
      <c r="L167" s="12"/>
      <c r="M167" s="13"/>
      <c r="N167" s="14"/>
      <c r="O167" s="14"/>
      <c r="P167" s="14"/>
      <c r="Q167" s="14"/>
      <c r="R167" s="14"/>
      <c r="S167" s="14"/>
    </row>
    <row r="168" spans="1:19" ht="13.5" customHeight="1">
      <c r="A168" s="8"/>
      <c r="B168" s="8"/>
      <c r="C168" s="9"/>
      <c r="D168" s="10"/>
      <c r="E168" s="10"/>
      <c r="F168" s="62"/>
      <c r="G168" s="11"/>
      <c r="H168" s="11"/>
      <c r="I168" s="34"/>
      <c r="J168" s="54"/>
      <c r="K168" s="55"/>
      <c r="L168" s="12"/>
      <c r="M168" s="13"/>
      <c r="N168" s="14"/>
      <c r="O168" s="14"/>
      <c r="P168" s="14"/>
      <c r="Q168" s="14"/>
      <c r="R168" s="14"/>
      <c r="S168" s="14"/>
    </row>
    <row r="169" spans="1:19" ht="13.5" customHeight="1">
      <c r="A169" s="8"/>
      <c r="B169" s="8"/>
      <c r="C169" s="9"/>
      <c r="D169" s="10"/>
      <c r="E169" s="10"/>
      <c r="F169" s="62"/>
      <c r="G169" s="11"/>
      <c r="H169" s="11"/>
      <c r="I169" s="34"/>
      <c r="J169" s="54"/>
      <c r="K169" s="55"/>
      <c r="L169" s="12"/>
      <c r="M169" s="13"/>
      <c r="N169" s="14"/>
      <c r="O169" s="14"/>
      <c r="P169" s="14"/>
      <c r="Q169" s="14"/>
      <c r="R169" s="14"/>
      <c r="S169" s="14"/>
    </row>
    <row r="170" spans="1:19" ht="13.5" customHeight="1">
      <c r="A170" s="8"/>
      <c r="B170" s="8"/>
      <c r="C170" s="9"/>
      <c r="D170" s="10"/>
      <c r="E170" s="10"/>
      <c r="F170" s="62"/>
      <c r="G170" s="11"/>
      <c r="H170" s="11"/>
      <c r="I170" s="34"/>
      <c r="J170" s="54"/>
      <c r="K170" s="55"/>
      <c r="L170" s="12"/>
      <c r="M170" s="13"/>
      <c r="N170" s="14"/>
      <c r="O170" s="14"/>
      <c r="P170" s="14"/>
      <c r="Q170" s="14"/>
      <c r="R170" s="14"/>
      <c r="S170" s="14"/>
    </row>
    <row r="171" spans="1:19" ht="13.5" customHeight="1">
      <c r="A171" s="8"/>
      <c r="B171" s="8"/>
      <c r="C171" s="9"/>
      <c r="D171" s="10"/>
      <c r="E171" s="10"/>
      <c r="F171" s="62"/>
      <c r="G171" s="11"/>
      <c r="H171" s="11"/>
      <c r="I171" s="34"/>
      <c r="J171" s="54"/>
      <c r="K171" s="55"/>
      <c r="L171" s="12"/>
      <c r="M171" s="13"/>
      <c r="N171" s="14"/>
      <c r="O171" s="14"/>
      <c r="P171" s="14"/>
      <c r="Q171" s="14"/>
      <c r="R171" s="14"/>
      <c r="S171" s="14"/>
    </row>
    <row r="172" spans="1:19" ht="13.5" customHeight="1">
      <c r="A172" s="8"/>
      <c r="B172" s="8"/>
      <c r="C172" s="9"/>
      <c r="D172" s="10"/>
      <c r="E172" s="10"/>
      <c r="F172" s="62"/>
      <c r="G172" s="11"/>
      <c r="H172" s="11"/>
      <c r="I172" s="34"/>
      <c r="J172" s="54"/>
      <c r="K172" s="55"/>
      <c r="L172" s="12"/>
      <c r="M172" s="13"/>
      <c r="N172" s="14"/>
      <c r="O172" s="14"/>
      <c r="P172" s="14"/>
      <c r="Q172" s="14"/>
      <c r="R172" s="14"/>
      <c r="S172" s="14"/>
    </row>
    <row r="173" spans="1:19" ht="13.5" customHeight="1">
      <c r="A173" s="8"/>
      <c r="B173" s="8"/>
      <c r="C173" s="9"/>
      <c r="D173" s="10"/>
      <c r="E173" s="10"/>
      <c r="F173" s="62"/>
      <c r="G173" s="11"/>
      <c r="H173" s="11"/>
      <c r="I173" s="34"/>
      <c r="J173" s="54"/>
      <c r="K173" s="55"/>
      <c r="L173" s="12"/>
      <c r="M173" s="13"/>
      <c r="N173" s="14"/>
      <c r="O173" s="14"/>
      <c r="P173" s="14"/>
      <c r="Q173" s="14"/>
      <c r="R173" s="14"/>
      <c r="S173" s="14"/>
    </row>
    <row r="174" spans="1:19" ht="13.5" customHeight="1">
      <c r="A174" s="8"/>
      <c r="B174" s="8"/>
      <c r="C174" s="9"/>
      <c r="D174" s="10"/>
      <c r="E174" s="10"/>
      <c r="F174" s="62"/>
      <c r="G174" s="11"/>
      <c r="H174" s="11"/>
      <c r="I174" s="34"/>
      <c r="J174" s="54"/>
      <c r="K174" s="55"/>
      <c r="L174" s="12"/>
      <c r="M174" s="13"/>
      <c r="N174" s="14"/>
      <c r="O174" s="14"/>
      <c r="P174" s="14"/>
      <c r="Q174" s="14"/>
      <c r="R174" s="14"/>
      <c r="S174" s="14"/>
    </row>
    <row r="175" spans="1:19" ht="13.5" customHeight="1">
      <c r="A175" s="8"/>
      <c r="B175" s="8"/>
      <c r="C175" s="9"/>
      <c r="D175" s="10"/>
      <c r="E175" s="10"/>
      <c r="F175" s="62"/>
      <c r="G175" s="11"/>
      <c r="H175" s="11"/>
      <c r="I175" s="34"/>
      <c r="J175" s="54"/>
      <c r="K175" s="55"/>
      <c r="L175" s="12"/>
      <c r="M175" s="13"/>
      <c r="N175" s="14"/>
      <c r="O175" s="14"/>
      <c r="P175" s="14"/>
      <c r="Q175" s="14"/>
      <c r="R175" s="14"/>
      <c r="S175" s="14"/>
    </row>
    <row r="176" spans="1:19" ht="13.5" customHeight="1">
      <c r="A176" s="8"/>
      <c r="B176" s="8"/>
      <c r="C176" s="9"/>
      <c r="D176" s="10"/>
      <c r="E176" s="10"/>
      <c r="F176" s="62"/>
      <c r="G176" s="11"/>
      <c r="H176" s="11"/>
      <c r="I176" s="34"/>
      <c r="J176" s="54"/>
      <c r="K176" s="55"/>
      <c r="L176" s="12"/>
      <c r="M176" s="13"/>
      <c r="N176" s="14"/>
      <c r="O176" s="14"/>
      <c r="P176" s="14"/>
      <c r="Q176" s="14"/>
      <c r="R176" s="14"/>
      <c r="S176" s="14"/>
    </row>
    <row r="177" spans="1:19" ht="13.5" customHeight="1">
      <c r="A177" s="8"/>
      <c r="B177" s="8"/>
      <c r="C177" s="9"/>
      <c r="D177" s="10"/>
      <c r="E177" s="10"/>
      <c r="F177" s="62"/>
      <c r="G177" s="11"/>
      <c r="H177" s="11"/>
      <c r="I177" s="34"/>
      <c r="J177" s="54"/>
      <c r="K177" s="55"/>
      <c r="L177" s="12"/>
      <c r="M177" s="13"/>
      <c r="N177" s="14"/>
      <c r="O177" s="14"/>
      <c r="P177" s="14"/>
      <c r="Q177" s="14"/>
      <c r="R177" s="14"/>
      <c r="S177" s="14"/>
    </row>
    <row r="178" spans="1:19" ht="13.5" customHeight="1">
      <c r="A178" s="8"/>
      <c r="B178" s="8"/>
      <c r="C178" s="9"/>
      <c r="D178" s="10"/>
      <c r="E178" s="10"/>
      <c r="F178" s="62"/>
      <c r="G178" s="11"/>
      <c r="H178" s="11"/>
      <c r="I178" s="34"/>
      <c r="J178" s="54"/>
      <c r="K178" s="55"/>
      <c r="L178" s="12"/>
      <c r="M178" s="13"/>
      <c r="N178" s="14"/>
      <c r="O178" s="14"/>
      <c r="P178" s="14"/>
      <c r="Q178" s="14"/>
      <c r="R178" s="14"/>
      <c r="S178" s="14"/>
    </row>
    <row r="179" spans="1:19" ht="13.5" customHeight="1">
      <c r="A179" s="8"/>
      <c r="B179" s="8"/>
      <c r="C179" s="9"/>
      <c r="D179" s="10"/>
      <c r="E179" s="10"/>
      <c r="F179" s="62"/>
      <c r="G179" s="11"/>
      <c r="H179" s="11"/>
      <c r="I179" s="34"/>
      <c r="J179" s="54"/>
      <c r="K179" s="55"/>
      <c r="L179" s="12"/>
      <c r="M179" s="13"/>
      <c r="N179" s="14"/>
      <c r="O179" s="14"/>
      <c r="P179" s="14"/>
      <c r="Q179" s="14"/>
      <c r="R179" s="14"/>
      <c r="S179" s="14"/>
    </row>
    <row r="180" spans="1:19" ht="13.5" customHeight="1">
      <c r="A180" s="8"/>
      <c r="B180" s="8"/>
      <c r="C180" s="9"/>
      <c r="D180" s="10"/>
      <c r="E180" s="10"/>
      <c r="F180" s="62"/>
      <c r="G180" s="11"/>
      <c r="H180" s="11"/>
      <c r="I180" s="34"/>
      <c r="J180" s="54"/>
      <c r="K180" s="55"/>
      <c r="L180" s="12"/>
      <c r="M180" s="13"/>
      <c r="N180" s="14"/>
      <c r="O180" s="14"/>
      <c r="P180" s="14"/>
      <c r="Q180" s="14"/>
      <c r="R180" s="14"/>
      <c r="S180" s="14"/>
    </row>
    <row r="181" spans="1:19" ht="13.5" customHeight="1">
      <c r="A181" s="8"/>
      <c r="B181" s="8"/>
      <c r="C181" s="9"/>
      <c r="D181" s="10"/>
      <c r="E181" s="10"/>
      <c r="F181" s="62"/>
      <c r="G181" s="11"/>
      <c r="H181" s="11"/>
      <c r="I181" s="34"/>
      <c r="J181" s="54"/>
      <c r="K181" s="55"/>
      <c r="L181" s="12"/>
      <c r="M181" s="13"/>
      <c r="N181" s="14"/>
      <c r="O181" s="14"/>
      <c r="P181" s="14"/>
      <c r="Q181" s="14"/>
      <c r="R181" s="14"/>
      <c r="S181" s="14"/>
    </row>
    <row r="182" spans="1:19" ht="13.5" customHeight="1">
      <c r="A182" s="8"/>
      <c r="B182" s="8"/>
      <c r="C182" s="9"/>
      <c r="D182" s="10"/>
      <c r="E182" s="10"/>
      <c r="F182" s="62"/>
      <c r="G182" s="11"/>
      <c r="H182" s="11"/>
      <c r="I182" s="34"/>
      <c r="J182" s="54"/>
      <c r="K182" s="55"/>
      <c r="L182" s="12"/>
      <c r="M182" s="13"/>
      <c r="N182" s="14"/>
      <c r="O182" s="14"/>
      <c r="P182" s="14"/>
      <c r="Q182" s="14"/>
      <c r="R182" s="14"/>
      <c r="S182" s="14"/>
    </row>
    <row r="183" spans="1:19" ht="13.5" customHeight="1">
      <c r="A183" s="8"/>
      <c r="B183" s="8"/>
      <c r="C183" s="9"/>
      <c r="D183" s="10"/>
      <c r="E183" s="10"/>
      <c r="F183" s="62"/>
      <c r="G183" s="11"/>
      <c r="H183" s="11"/>
      <c r="I183" s="34"/>
      <c r="J183" s="54"/>
      <c r="K183" s="55"/>
      <c r="L183" s="12"/>
      <c r="M183" s="13"/>
      <c r="N183" s="14"/>
      <c r="O183" s="14"/>
      <c r="P183" s="14"/>
      <c r="Q183" s="14"/>
      <c r="R183" s="14"/>
      <c r="S183" s="14"/>
    </row>
    <row r="184" spans="1:19" ht="13.5" customHeight="1">
      <c r="A184" s="8"/>
      <c r="B184" s="8"/>
      <c r="C184" s="9"/>
      <c r="D184" s="10"/>
      <c r="E184" s="10"/>
      <c r="F184" s="62"/>
      <c r="G184" s="11"/>
      <c r="H184" s="11"/>
      <c r="I184" s="34"/>
      <c r="J184" s="54"/>
      <c r="K184" s="55"/>
      <c r="L184" s="12"/>
      <c r="M184" s="13"/>
      <c r="N184" s="14"/>
      <c r="O184" s="14"/>
      <c r="P184" s="14"/>
      <c r="Q184" s="14"/>
      <c r="R184" s="14"/>
      <c r="S184" s="14"/>
    </row>
    <row r="185" spans="1:19" ht="13.5" customHeight="1">
      <c r="A185" s="8"/>
      <c r="B185" s="8"/>
      <c r="C185" s="9"/>
      <c r="D185" s="10"/>
      <c r="E185" s="10"/>
      <c r="F185" s="62"/>
      <c r="G185" s="11"/>
      <c r="H185" s="11"/>
      <c r="I185" s="34"/>
      <c r="J185" s="54"/>
      <c r="K185" s="55"/>
      <c r="L185" s="12"/>
      <c r="M185" s="13"/>
      <c r="N185" s="14"/>
      <c r="O185" s="14"/>
      <c r="P185" s="14"/>
      <c r="Q185" s="14"/>
      <c r="R185" s="14"/>
      <c r="S185" s="14"/>
    </row>
    <row r="186" spans="1:19" ht="13.5" customHeight="1">
      <c r="A186" s="8"/>
      <c r="B186" s="8"/>
      <c r="C186" s="9"/>
      <c r="D186" s="10"/>
      <c r="E186" s="10"/>
      <c r="F186" s="62"/>
      <c r="G186" s="11"/>
      <c r="H186" s="11"/>
      <c r="I186" s="34"/>
      <c r="J186" s="54"/>
      <c r="K186" s="55"/>
      <c r="L186" s="12"/>
      <c r="M186" s="13"/>
      <c r="N186" s="14"/>
      <c r="O186" s="14"/>
      <c r="P186" s="14"/>
      <c r="Q186" s="14"/>
      <c r="R186" s="14"/>
      <c r="S186" s="14"/>
    </row>
    <row r="187" spans="1:19" ht="13.5" customHeight="1">
      <c r="A187" s="8"/>
      <c r="B187" s="8"/>
      <c r="C187" s="9"/>
      <c r="D187" s="10"/>
      <c r="E187" s="10"/>
      <c r="F187" s="62"/>
      <c r="G187" s="11"/>
      <c r="H187" s="11"/>
      <c r="I187" s="34"/>
      <c r="J187" s="54"/>
      <c r="K187" s="55"/>
      <c r="L187" s="12"/>
      <c r="M187" s="13"/>
      <c r="N187" s="14"/>
      <c r="O187" s="14"/>
      <c r="P187" s="14"/>
      <c r="Q187" s="14"/>
      <c r="R187" s="14"/>
      <c r="S187" s="14"/>
    </row>
    <row r="188" spans="1:19" ht="13.5" customHeight="1">
      <c r="A188" s="8"/>
      <c r="B188" s="8"/>
      <c r="C188" s="9"/>
      <c r="D188" s="10"/>
      <c r="E188" s="10"/>
      <c r="F188" s="62"/>
      <c r="G188" s="11"/>
      <c r="H188" s="11"/>
      <c r="I188" s="34"/>
      <c r="J188" s="54"/>
      <c r="K188" s="55"/>
      <c r="L188" s="12"/>
      <c r="M188" s="13"/>
      <c r="N188" s="14"/>
      <c r="O188" s="14"/>
      <c r="P188" s="14"/>
      <c r="Q188" s="14"/>
      <c r="R188" s="14"/>
      <c r="S188" s="14"/>
    </row>
    <row r="189" spans="1:19" ht="13.5" customHeight="1">
      <c r="A189" s="8"/>
      <c r="B189" s="8"/>
      <c r="C189" s="9"/>
      <c r="D189" s="10"/>
      <c r="E189" s="10"/>
      <c r="F189" s="62"/>
      <c r="G189" s="11"/>
      <c r="H189" s="11"/>
      <c r="I189" s="34"/>
      <c r="J189" s="54"/>
      <c r="K189" s="55"/>
      <c r="L189" s="12"/>
      <c r="M189" s="13"/>
      <c r="N189" s="14"/>
      <c r="O189" s="14"/>
      <c r="P189" s="14"/>
      <c r="Q189" s="14"/>
      <c r="R189" s="14"/>
      <c r="S189" s="14"/>
    </row>
    <row r="190" spans="1:19" ht="13.5" customHeight="1">
      <c r="A190" s="8"/>
      <c r="B190" s="8"/>
      <c r="C190" s="9"/>
      <c r="D190" s="10"/>
      <c r="E190" s="10"/>
      <c r="F190" s="62"/>
      <c r="G190" s="11"/>
      <c r="H190" s="11"/>
      <c r="I190" s="34"/>
      <c r="J190" s="54"/>
      <c r="K190" s="55"/>
      <c r="L190" s="12"/>
      <c r="M190" s="13"/>
      <c r="N190" s="14"/>
      <c r="O190" s="14"/>
      <c r="P190" s="14"/>
      <c r="Q190" s="14"/>
      <c r="R190" s="14"/>
      <c r="S190" s="14"/>
    </row>
    <row r="191" spans="1:19" ht="13.5" customHeight="1">
      <c r="A191" s="8"/>
      <c r="B191" s="8"/>
      <c r="C191" s="9"/>
      <c r="D191" s="10"/>
      <c r="E191" s="10"/>
      <c r="F191" s="62"/>
      <c r="G191" s="11"/>
      <c r="H191" s="11"/>
      <c r="I191" s="34"/>
      <c r="J191" s="54"/>
      <c r="K191" s="55"/>
      <c r="L191" s="12"/>
      <c r="M191" s="13"/>
      <c r="N191" s="14"/>
      <c r="O191" s="14"/>
      <c r="P191" s="14"/>
      <c r="Q191" s="14"/>
      <c r="R191" s="14"/>
      <c r="S191" s="14"/>
    </row>
    <row r="192" spans="1:19" ht="13.5" customHeight="1">
      <c r="A192" s="8"/>
      <c r="B192" s="8"/>
      <c r="C192" s="9"/>
      <c r="D192" s="10"/>
      <c r="E192" s="10"/>
      <c r="F192" s="62"/>
      <c r="G192" s="11"/>
      <c r="H192" s="11"/>
      <c r="I192" s="34"/>
      <c r="J192" s="54"/>
      <c r="K192" s="55"/>
      <c r="L192" s="12"/>
      <c r="M192" s="13"/>
      <c r="N192" s="14"/>
      <c r="O192" s="14"/>
      <c r="P192" s="14"/>
      <c r="Q192" s="14"/>
      <c r="R192" s="14"/>
      <c r="S192" s="14"/>
    </row>
    <row r="193" spans="1:19" ht="13.5" customHeight="1">
      <c r="A193" s="8"/>
      <c r="B193" s="8"/>
      <c r="C193" s="9"/>
      <c r="D193" s="10"/>
      <c r="E193" s="10"/>
      <c r="F193" s="62"/>
      <c r="G193" s="11"/>
      <c r="H193" s="11"/>
      <c r="I193" s="34"/>
      <c r="J193" s="54"/>
      <c r="K193" s="55"/>
      <c r="L193" s="12"/>
      <c r="M193" s="13"/>
      <c r="N193" s="14"/>
      <c r="O193" s="14"/>
      <c r="P193" s="14"/>
      <c r="Q193" s="14"/>
      <c r="R193" s="14"/>
      <c r="S193" s="14"/>
    </row>
    <row r="194" spans="1:19" ht="13.5" customHeight="1">
      <c r="A194" s="8"/>
      <c r="B194" s="8"/>
      <c r="C194" s="9"/>
      <c r="D194" s="10"/>
      <c r="E194" s="10"/>
      <c r="F194" s="62"/>
      <c r="G194" s="11"/>
      <c r="H194" s="11"/>
      <c r="I194" s="34"/>
      <c r="J194" s="54"/>
      <c r="K194" s="55"/>
      <c r="L194" s="12"/>
      <c r="M194" s="13"/>
      <c r="N194" s="14"/>
      <c r="O194" s="14"/>
      <c r="P194" s="14"/>
      <c r="Q194" s="14"/>
      <c r="R194" s="14"/>
      <c r="S194" s="14"/>
    </row>
    <row r="195" spans="1:19" ht="13.5" customHeight="1">
      <c r="A195" s="8"/>
      <c r="B195" s="8"/>
      <c r="C195" s="9"/>
      <c r="D195" s="10"/>
      <c r="E195" s="10"/>
      <c r="F195" s="62"/>
      <c r="G195" s="11"/>
      <c r="H195" s="11"/>
      <c r="I195" s="34"/>
      <c r="J195" s="54"/>
      <c r="K195" s="55"/>
      <c r="L195" s="12"/>
      <c r="M195" s="13"/>
      <c r="N195" s="14"/>
      <c r="O195" s="14"/>
      <c r="P195" s="14"/>
      <c r="Q195" s="14"/>
      <c r="R195" s="14"/>
      <c r="S195" s="14"/>
    </row>
    <row r="196" spans="1:19" ht="13.5" customHeight="1">
      <c r="A196" s="8"/>
      <c r="B196" s="8"/>
      <c r="C196" s="9"/>
      <c r="D196" s="10"/>
      <c r="E196" s="10"/>
      <c r="F196" s="62"/>
      <c r="G196" s="11"/>
      <c r="H196" s="11"/>
      <c r="I196" s="34"/>
      <c r="J196" s="54"/>
      <c r="K196" s="55"/>
      <c r="L196" s="12"/>
      <c r="M196" s="13"/>
      <c r="N196" s="14"/>
      <c r="O196" s="14"/>
      <c r="P196" s="14"/>
      <c r="Q196" s="14"/>
      <c r="R196" s="14"/>
      <c r="S196" s="14"/>
    </row>
    <row r="197" spans="1:19" ht="13.5" customHeight="1">
      <c r="A197" s="8"/>
      <c r="B197" s="8"/>
      <c r="C197" s="9"/>
      <c r="D197" s="10"/>
      <c r="E197" s="10"/>
      <c r="F197" s="62"/>
      <c r="G197" s="11"/>
      <c r="H197" s="11"/>
      <c r="I197" s="34"/>
      <c r="J197" s="54"/>
      <c r="K197" s="55"/>
      <c r="L197" s="12"/>
      <c r="M197" s="13"/>
      <c r="N197" s="14"/>
      <c r="O197" s="14"/>
      <c r="P197" s="14"/>
      <c r="Q197" s="14"/>
      <c r="R197" s="14"/>
      <c r="S197" s="14"/>
    </row>
    <row r="198" spans="1:19" ht="13.5" customHeight="1">
      <c r="A198" s="8"/>
      <c r="B198" s="8"/>
      <c r="C198" s="9"/>
      <c r="D198" s="10"/>
      <c r="E198" s="10"/>
      <c r="F198" s="62"/>
      <c r="G198" s="11"/>
      <c r="H198" s="11"/>
      <c r="I198" s="34"/>
      <c r="J198" s="54"/>
      <c r="K198" s="55"/>
      <c r="L198" s="12"/>
      <c r="M198" s="13"/>
      <c r="N198" s="14"/>
      <c r="O198" s="14"/>
      <c r="P198" s="14"/>
      <c r="Q198" s="14"/>
      <c r="R198" s="14"/>
      <c r="S198" s="14"/>
    </row>
    <row r="199" spans="1:19" ht="13.5" customHeight="1">
      <c r="A199" s="8"/>
      <c r="B199" s="8"/>
      <c r="C199" s="9"/>
      <c r="D199" s="10"/>
      <c r="E199" s="10"/>
      <c r="F199" s="62"/>
      <c r="G199" s="11"/>
      <c r="H199" s="11"/>
      <c r="I199" s="34"/>
      <c r="J199" s="54"/>
      <c r="K199" s="55"/>
      <c r="L199" s="12"/>
      <c r="M199" s="13"/>
      <c r="N199" s="14"/>
      <c r="O199" s="14"/>
      <c r="P199" s="14"/>
      <c r="Q199" s="14"/>
      <c r="R199" s="14"/>
      <c r="S199" s="14"/>
    </row>
    <row r="200" spans="1:19" ht="13.5" customHeight="1">
      <c r="A200" s="8"/>
      <c r="B200" s="8"/>
      <c r="C200" s="9"/>
      <c r="D200" s="10"/>
      <c r="E200" s="10"/>
      <c r="F200" s="62"/>
      <c r="G200" s="11"/>
      <c r="H200" s="11"/>
      <c r="I200" s="34"/>
      <c r="J200" s="54"/>
      <c r="K200" s="55"/>
      <c r="L200" s="12"/>
      <c r="M200" s="13"/>
      <c r="N200" s="14"/>
      <c r="O200" s="14"/>
      <c r="P200" s="14"/>
      <c r="Q200" s="14"/>
      <c r="R200" s="14"/>
      <c r="S200" s="14"/>
    </row>
    <row r="201" spans="1:19" ht="13.5" customHeight="1">
      <c r="A201" s="8"/>
      <c r="B201" s="8"/>
      <c r="C201" s="9"/>
      <c r="D201" s="10"/>
      <c r="E201" s="10"/>
      <c r="F201" s="62"/>
      <c r="G201" s="11"/>
      <c r="H201" s="11"/>
      <c r="I201" s="34"/>
      <c r="J201" s="54"/>
      <c r="K201" s="55"/>
      <c r="L201" s="12"/>
      <c r="M201" s="13"/>
      <c r="N201" s="14"/>
      <c r="O201" s="14"/>
      <c r="P201" s="14"/>
      <c r="Q201" s="14"/>
      <c r="R201" s="14"/>
      <c r="S201" s="14"/>
    </row>
    <row r="202" spans="1:19" ht="13.5" customHeight="1">
      <c r="A202" s="8"/>
      <c r="B202" s="8"/>
      <c r="C202" s="9"/>
      <c r="D202" s="10"/>
      <c r="E202" s="10"/>
      <c r="F202" s="62"/>
      <c r="G202" s="11"/>
      <c r="H202" s="11"/>
      <c r="I202" s="34"/>
      <c r="J202" s="54"/>
      <c r="K202" s="55"/>
      <c r="L202" s="12"/>
      <c r="M202" s="13"/>
      <c r="N202" s="14"/>
      <c r="O202" s="14"/>
      <c r="P202" s="14"/>
      <c r="Q202" s="14"/>
      <c r="R202" s="14"/>
      <c r="S202" s="14"/>
    </row>
    <row r="203" spans="1:19" ht="13.5" customHeight="1">
      <c r="A203" s="8"/>
      <c r="B203" s="8"/>
      <c r="C203" s="9"/>
      <c r="D203" s="10"/>
      <c r="E203" s="10"/>
      <c r="F203" s="62"/>
      <c r="G203" s="11"/>
      <c r="H203" s="11"/>
      <c r="I203" s="34"/>
      <c r="J203" s="54"/>
      <c r="K203" s="55"/>
      <c r="L203" s="12"/>
      <c r="M203" s="13"/>
      <c r="N203" s="14"/>
      <c r="O203" s="14"/>
      <c r="P203" s="14"/>
      <c r="Q203" s="14"/>
      <c r="R203" s="14"/>
      <c r="S203" s="14"/>
    </row>
    <row r="204" spans="1:19" ht="13.5" customHeight="1">
      <c r="A204" s="8"/>
      <c r="B204" s="8"/>
      <c r="C204" s="9"/>
      <c r="D204" s="10"/>
      <c r="E204" s="10"/>
      <c r="F204" s="62"/>
      <c r="G204" s="11"/>
      <c r="H204" s="11"/>
      <c r="I204" s="34"/>
      <c r="J204" s="54"/>
      <c r="K204" s="55"/>
      <c r="L204" s="12"/>
      <c r="M204" s="13"/>
      <c r="N204" s="14"/>
      <c r="O204" s="14"/>
      <c r="P204" s="14"/>
      <c r="Q204" s="14"/>
      <c r="R204" s="14"/>
      <c r="S204" s="14"/>
    </row>
    <row r="205" spans="1:19" ht="13.5" customHeight="1">
      <c r="A205" s="8"/>
      <c r="B205" s="8"/>
      <c r="C205" s="9"/>
      <c r="D205" s="10"/>
      <c r="E205" s="10"/>
      <c r="F205" s="62"/>
      <c r="G205" s="11"/>
      <c r="H205" s="11"/>
      <c r="I205" s="34"/>
      <c r="J205" s="54"/>
      <c r="K205" s="55"/>
      <c r="L205" s="12"/>
      <c r="M205" s="13"/>
      <c r="N205" s="14"/>
      <c r="O205" s="14"/>
      <c r="P205" s="14"/>
      <c r="Q205" s="14"/>
      <c r="R205" s="14"/>
      <c r="S205" s="14"/>
    </row>
    <row r="206" spans="1:19" ht="13.5" customHeight="1">
      <c r="A206" s="8"/>
      <c r="B206" s="8"/>
      <c r="C206" s="9"/>
      <c r="D206" s="10"/>
      <c r="E206" s="10"/>
      <c r="F206" s="62"/>
      <c r="G206" s="11"/>
      <c r="H206" s="11"/>
      <c r="I206" s="34"/>
      <c r="J206" s="54"/>
      <c r="K206" s="55"/>
      <c r="L206" s="12"/>
      <c r="M206" s="13"/>
      <c r="N206" s="14"/>
      <c r="O206" s="14"/>
      <c r="P206" s="14"/>
      <c r="Q206" s="14"/>
      <c r="R206" s="14"/>
      <c r="S206" s="14"/>
    </row>
    <row r="207" spans="1:19" ht="13.5" customHeight="1">
      <c r="A207" s="8"/>
      <c r="B207" s="8"/>
      <c r="C207" s="9"/>
      <c r="D207" s="10"/>
      <c r="E207" s="10"/>
      <c r="F207" s="62"/>
      <c r="G207" s="11"/>
      <c r="H207" s="11"/>
      <c r="I207" s="34"/>
      <c r="J207" s="54"/>
      <c r="K207" s="55"/>
      <c r="L207" s="12"/>
      <c r="M207" s="13"/>
      <c r="N207" s="14"/>
      <c r="O207" s="14"/>
      <c r="P207" s="14"/>
      <c r="Q207" s="14"/>
      <c r="R207" s="14"/>
      <c r="S207" s="14"/>
    </row>
    <row r="208" spans="1:19" ht="13.5" customHeight="1">
      <c r="A208" s="8"/>
      <c r="B208" s="8"/>
      <c r="C208" s="9"/>
      <c r="D208" s="10"/>
      <c r="E208" s="10"/>
      <c r="F208" s="62"/>
      <c r="G208" s="11"/>
      <c r="H208" s="11"/>
      <c r="I208" s="34"/>
      <c r="J208" s="54"/>
      <c r="K208" s="55"/>
      <c r="L208" s="12"/>
      <c r="M208" s="13"/>
      <c r="N208" s="14"/>
      <c r="O208" s="14"/>
      <c r="P208" s="14"/>
      <c r="Q208" s="14"/>
      <c r="R208" s="14"/>
      <c r="S208" s="14"/>
    </row>
    <row r="209" spans="1:19" ht="13.5" customHeight="1">
      <c r="A209" s="8"/>
      <c r="B209" s="8"/>
      <c r="C209" s="9"/>
      <c r="D209" s="10"/>
      <c r="E209" s="10"/>
      <c r="F209" s="62"/>
      <c r="G209" s="11"/>
      <c r="H209" s="11"/>
      <c r="I209" s="34"/>
      <c r="J209" s="54"/>
      <c r="K209" s="55"/>
      <c r="L209" s="12"/>
      <c r="M209" s="13"/>
      <c r="N209" s="14"/>
      <c r="O209" s="14"/>
      <c r="P209" s="14"/>
      <c r="Q209" s="14"/>
      <c r="R209" s="14"/>
      <c r="S209" s="14"/>
    </row>
    <row r="210" spans="1:19" ht="13.5" customHeight="1">
      <c r="A210" s="8"/>
      <c r="B210" s="8"/>
      <c r="C210" s="9"/>
      <c r="D210" s="10"/>
      <c r="E210" s="10"/>
      <c r="F210" s="62"/>
      <c r="G210" s="11"/>
      <c r="H210" s="11"/>
      <c r="I210" s="34"/>
      <c r="J210" s="54"/>
      <c r="K210" s="55"/>
      <c r="L210" s="12"/>
      <c r="M210" s="13"/>
      <c r="N210" s="14"/>
      <c r="O210" s="14"/>
      <c r="P210" s="14"/>
      <c r="Q210" s="14"/>
      <c r="R210" s="14"/>
      <c r="S210" s="14"/>
    </row>
    <row r="211" spans="1:19" ht="13.5" customHeight="1">
      <c r="A211" s="8"/>
      <c r="B211" s="8"/>
      <c r="C211" s="9"/>
      <c r="D211" s="10"/>
      <c r="E211" s="10"/>
      <c r="F211" s="62"/>
      <c r="G211" s="11"/>
      <c r="H211" s="11"/>
      <c r="I211" s="34"/>
      <c r="J211" s="54"/>
      <c r="K211" s="55"/>
      <c r="L211" s="12"/>
      <c r="M211" s="13"/>
      <c r="N211" s="14"/>
      <c r="O211" s="14"/>
      <c r="P211" s="14"/>
      <c r="Q211" s="14"/>
      <c r="R211" s="14"/>
      <c r="S211" s="14"/>
    </row>
    <row r="212" spans="1:19" ht="13.5" customHeight="1">
      <c r="A212" s="8"/>
      <c r="B212" s="8"/>
      <c r="C212" s="9"/>
      <c r="D212" s="10"/>
      <c r="E212" s="10"/>
      <c r="F212" s="62"/>
      <c r="G212" s="11"/>
      <c r="H212" s="11"/>
      <c r="I212" s="34"/>
      <c r="J212" s="54"/>
      <c r="K212" s="55"/>
      <c r="L212" s="12"/>
      <c r="M212" s="13"/>
      <c r="N212" s="14"/>
      <c r="O212" s="14"/>
      <c r="P212" s="14"/>
      <c r="Q212" s="14"/>
      <c r="R212" s="14"/>
      <c r="S212" s="14"/>
    </row>
    <row r="213" spans="1:19" ht="13.5" customHeight="1">
      <c r="A213" s="8"/>
      <c r="B213" s="8"/>
      <c r="C213" s="9"/>
      <c r="D213" s="10"/>
      <c r="E213" s="10"/>
      <c r="F213" s="62"/>
      <c r="G213" s="11"/>
      <c r="H213" s="11"/>
      <c r="I213" s="34"/>
      <c r="J213" s="54"/>
      <c r="K213" s="55"/>
      <c r="L213" s="12"/>
      <c r="M213" s="13"/>
      <c r="N213" s="14"/>
      <c r="O213" s="14"/>
      <c r="P213" s="14"/>
      <c r="Q213" s="14"/>
      <c r="R213" s="14"/>
      <c r="S213" s="14"/>
    </row>
    <row r="214" spans="1:19" ht="13.5" customHeight="1">
      <c r="A214" s="8"/>
      <c r="B214" s="8"/>
      <c r="C214" s="9"/>
      <c r="D214" s="10"/>
      <c r="E214" s="10"/>
      <c r="F214" s="62"/>
      <c r="G214" s="11"/>
      <c r="H214" s="11"/>
      <c r="I214" s="34"/>
      <c r="J214" s="54"/>
      <c r="K214" s="55"/>
      <c r="L214" s="12"/>
      <c r="M214" s="13"/>
      <c r="N214" s="14"/>
      <c r="O214" s="14"/>
      <c r="P214" s="14"/>
      <c r="Q214" s="14"/>
      <c r="R214" s="14"/>
      <c r="S214" s="14"/>
    </row>
    <row r="215" spans="1:19" ht="13.5" customHeight="1">
      <c r="A215" s="8"/>
      <c r="B215" s="8"/>
      <c r="C215" s="9"/>
      <c r="D215" s="10"/>
      <c r="E215" s="10"/>
      <c r="F215" s="62"/>
      <c r="G215" s="11"/>
      <c r="H215" s="11"/>
      <c r="I215" s="34"/>
      <c r="J215" s="54"/>
      <c r="K215" s="55"/>
      <c r="L215" s="12"/>
      <c r="M215" s="13"/>
      <c r="N215" s="14"/>
      <c r="O215" s="14"/>
      <c r="P215" s="14"/>
      <c r="Q215" s="14"/>
      <c r="R215" s="14"/>
      <c r="S215" s="14"/>
    </row>
    <row r="216" spans="1:19" ht="13.5" customHeight="1">
      <c r="A216" s="8"/>
      <c r="B216" s="8"/>
      <c r="C216" s="9"/>
      <c r="D216" s="10"/>
      <c r="E216" s="10"/>
      <c r="F216" s="62"/>
      <c r="G216" s="11"/>
      <c r="H216" s="11"/>
      <c r="I216" s="34"/>
      <c r="J216" s="54"/>
      <c r="K216" s="55"/>
      <c r="L216" s="12"/>
      <c r="M216" s="13"/>
      <c r="N216" s="14"/>
      <c r="O216" s="14"/>
      <c r="P216" s="14"/>
      <c r="Q216" s="14"/>
      <c r="R216" s="14"/>
      <c r="S216" s="14"/>
    </row>
    <row r="217" spans="1:19" ht="13.5" customHeight="1">
      <c r="A217" s="8"/>
      <c r="B217" s="8"/>
      <c r="C217" s="9"/>
      <c r="D217" s="10"/>
      <c r="E217" s="10"/>
      <c r="F217" s="62"/>
      <c r="G217" s="11"/>
      <c r="H217" s="11"/>
      <c r="I217" s="34"/>
      <c r="J217" s="54"/>
      <c r="K217" s="55"/>
      <c r="L217" s="12"/>
      <c r="M217" s="13"/>
      <c r="N217" s="14"/>
      <c r="O217" s="14"/>
      <c r="P217" s="14"/>
      <c r="Q217" s="14"/>
      <c r="R217" s="14"/>
      <c r="S217" s="14"/>
    </row>
    <row r="218" spans="1:19" ht="13.5" customHeight="1">
      <c r="A218" s="8"/>
      <c r="B218" s="8"/>
      <c r="C218" s="9"/>
      <c r="D218" s="10"/>
      <c r="E218" s="10"/>
      <c r="F218" s="62"/>
      <c r="G218" s="11"/>
      <c r="H218" s="11"/>
      <c r="I218" s="34"/>
      <c r="J218" s="54"/>
      <c r="K218" s="55"/>
      <c r="L218" s="12"/>
      <c r="M218" s="13"/>
      <c r="N218" s="14"/>
      <c r="O218" s="14"/>
      <c r="P218" s="14"/>
      <c r="Q218" s="14"/>
      <c r="R218" s="14"/>
      <c r="S218" s="14"/>
    </row>
    <row r="219" spans="1:19" ht="13.5" customHeight="1">
      <c r="A219" s="8"/>
      <c r="B219" s="8"/>
      <c r="C219" s="9"/>
      <c r="D219" s="10"/>
      <c r="E219" s="10"/>
      <c r="F219" s="62"/>
      <c r="G219" s="11"/>
      <c r="H219" s="11"/>
      <c r="I219" s="34"/>
      <c r="J219" s="54"/>
      <c r="K219" s="55"/>
      <c r="L219" s="12"/>
      <c r="M219" s="13"/>
      <c r="N219" s="14"/>
      <c r="O219" s="14"/>
      <c r="P219" s="14"/>
      <c r="Q219" s="14"/>
      <c r="R219" s="14"/>
      <c r="S219" s="14"/>
    </row>
    <row r="220" spans="1:19" ht="13.5" customHeight="1">
      <c r="A220" s="8"/>
      <c r="B220" s="8"/>
      <c r="C220" s="9"/>
      <c r="D220" s="10"/>
      <c r="E220" s="10"/>
      <c r="F220" s="62"/>
      <c r="G220" s="11"/>
      <c r="H220" s="11"/>
      <c r="I220" s="34"/>
      <c r="J220" s="54"/>
      <c r="K220" s="55"/>
      <c r="L220" s="12"/>
      <c r="M220" s="13"/>
      <c r="N220" s="14"/>
      <c r="O220" s="14"/>
      <c r="P220" s="14"/>
      <c r="Q220" s="14"/>
      <c r="R220" s="14"/>
      <c r="S220" s="14"/>
    </row>
    <row r="221" spans="1:19" ht="13.5" customHeight="1">
      <c r="A221" s="8"/>
      <c r="B221" s="8"/>
      <c r="C221" s="9"/>
      <c r="D221" s="10"/>
      <c r="E221" s="10"/>
      <c r="F221" s="62"/>
      <c r="G221" s="11"/>
      <c r="H221" s="11"/>
      <c r="I221" s="34"/>
      <c r="J221" s="54"/>
      <c r="K221" s="55"/>
      <c r="L221" s="12"/>
      <c r="M221" s="13"/>
      <c r="N221" s="14"/>
      <c r="O221" s="14"/>
      <c r="P221" s="14"/>
      <c r="Q221" s="14"/>
      <c r="R221" s="14"/>
      <c r="S221" s="14"/>
    </row>
    <row r="222" spans="1:19" ht="47.25" customHeight="1">
      <c r="A222" s="8"/>
      <c r="B222" s="8"/>
      <c r="C222" s="9"/>
      <c r="D222" s="10"/>
      <c r="E222" s="10"/>
      <c r="F222" s="62"/>
      <c r="G222" s="11"/>
      <c r="H222" s="11"/>
      <c r="I222" s="34"/>
      <c r="J222" s="54"/>
      <c r="K222" s="55"/>
      <c r="L222" s="12"/>
      <c r="M222" s="13"/>
      <c r="N222" s="14"/>
      <c r="O222" s="14"/>
      <c r="P222" s="14"/>
      <c r="Q222" s="14"/>
      <c r="R222" s="14"/>
      <c r="S222" s="14"/>
    </row>
    <row r="223" spans="1:19" ht="13.5" customHeight="1">
      <c r="B223" s="35"/>
      <c r="I223" s="36"/>
      <c r="L223" s="37"/>
      <c r="M223" s="33"/>
    </row>
    <row r="224" spans="1:19" ht="13.5" customHeight="1">
      <c r="B224" s="35"/>
      <c r="I224" s="36"/>
      <c r="J224" s="60"/>
      <c r="K224" s="60"/>
      <c r="L224" s="38" t="s">
        <v>591</v>
      </c>
      <c r="M224" s="38"/>
      <c r="N224" s="39"/>
      <c r="O224" s="39"/>
      <c r="P224" s="39"/>
      <c r="Q224" s="39"/>
      <c r="R224" s="39"/>
      <c r="S224" s="39"/>
    </row>
    <row r="225" spans="1:19" ht="13.5" customHeight="1">
      <c r="B225" s="35"/>
      <c r="I225" s="36"/>
      <c r="J225" s="41"/>
      <c r="K225" s="41"/>
      <c r="L225" s="40"/>
      <c r="M225" s="40"/>
      <c r="N225" s="41"/>
      <c r="O225" s="41"/>
      <c r="P225" s="41"/>
      <c r="Q225" s="41"/>
      <c r="R225" s="41"/>
      <c r="S225" s="41"/>
    </row>
    <row r="226" spans="1:19" ht="13.5" customHeight="1">
      <c r="B226" s="35"/>
      <c r="I226" s="36"/>
      <c r="J226" s="41"/>
      <c r="K226" s="41"/>
      <c r="L226" s="40"/>
      <c r="M226" s="40"/>
      <c r="N226" s="41"/>
      <c r="O226" s="41"/>
      <c r="P226" s="41"/>
      <c r="Q226" s="41"/>
      <c r="R226" s="41"/>
      <c r="S226" s="41"/>
    </row>
    <row r="227" spans="1:19" ht="13.5" customHeight="1">
      <c r="B227" s="35"/>
      <c r="I227" s="36"/>
      <c r="J227" s="41"/>
      <c r="K227" s="41"/>
      <c r="L227" s="40"/>
      <c r="M227" s="40"/>
      <c r="N227" s="41"/>
      <c r="O227" s="41"/>
      <c r="P227" s="41"/>
      <c r="Q227" s="41"/>
      <c r="R227" s="41"/>
      <c r="S227" s="41"/>
    </row>
    <row r="228" spans="1:19" ht="13.5" customHeight="1">
      <c r="B228" s="35"/>
      <c r="I228" s="36"/>
      <c r="L228" s="38" t="s">
        <v>592</v>
      </c>
      <c r="M228" s="38"/>
      <c r="N228" s="39"/>
      <c r="O228" s="39"/>
      <c r="P228" s="39"/>
      <c r="Q228" s="39"/>
      <c r="R228" s="39"/>
      <c r="S228" s="39"/>
    </row>
    <row r="229" spans="1:19" ht="13.5" customHeight="1">
      <c r="A229" s="33"/>
      <c r="B229" s="35"/>
      <c r="C229" s="33"/>
      <c r="D229" s="33"/>
      <c r="E229" s="33"/>
      <c r="I229" s="42"/>
      <c r="L229" s="37"/>
      <c r="M229" s="33"/>
    </row>
    <row r="230" spans="1:19" ht="13.5" customHeight="1">
      <c r="A230" s="33"/>
      <c r="B230" s="35"/>
      <c r="C230" s="33"/>
      <c r="D230" s="33"/>
      <c r="E230" s="33"/>
      <c r="I230" s="42"/>
      <c r="L230" s="37"/>
      <c r="M230" s="33"/>
    </row>
    <row r="231" spans="1:19" ht="13.5" customHeight="1">
      <c r="A231" s="33"/>
      <c r="B231" s="35"/>
      <c r="C231" s="33"/>
      <c r="D231" s="33"/>
      <c r="E231" s="33"/>
      <c r="I231" s="42"/>
      <c r="L231" s="37"/>
      <c r="M231" s="33"/>
    </row>
    <row r="232" spans="1:19" ht="13.5" customHeight="1">
      <c r="A232" s="33"/>
      <c r="B232" s="35"/>
      <c r="C232" s="33"/>
      <c r="D232" s="33"/>
      <c r="E232" s="33"/>
      <c r="I232" s="42"/>
      <c r="L232" s="37"/>
      <c r="M232" s="33"/>
    </row>
    <row r="233" spans="1:19" ht="13.5" customHeight="1">
      <c r="A233" s="33"/>
      <c r="B233" s="35"/>
      <c r="C233" s="33"/>
      <c r="D233" s="33"/>
      <c r="E233" s="33"/>
      <c r="I233" s="42"/>
      <c r="L233" s="37"/>
      <c r="M233" s="33"/>
    </row>
    <row r="234" spans="1:19" ht="13.5" customHeight="1">
      <c r="A234" s="33"/>
      <c r="B234" s="35"/>
      <c r="C234" s="33"/>
      <c r="D234" s="33"/>
      <c r="E234" s="33"/>
      <c r="I234" s="42"/>
      <c r="L234" s="37"/>
      <c r="M234" s="33"/>
    </row>
    <row r="235" spans="1:19" ht="13.5" customHeight="1">
      <c r="A235" s="33"/>
      <c r="B235" s="35"/>
      <c r="C235" s="33"/>
      <c r="D235" s="33"/>
      <c r="E235" s="33"/>
      <c r="I235" s="42"/>
      <c r="L235" s="37"/>
      <c r="M235" s="33"/>
    </row>
    <row r="236" spans="1:19" ht="13.5" customHeight="1">
      <c r="A236" s="33"/>
      <c r="B236" s="35"/>
      <c r="C236" s="33"/>
      <c r="D236" s="33"/>
      <c r="E236" s="33"/>
      <c r="I236" s="42"/>
      <c r="L236" s="37"/>
      <c r="M236" s="33"/>
    </row>
    <row r="237" spans="1:19" ht="13.5" customHeight="1">
      <c r="A237" s="33"/>
      <c r="B237" s="35"/>
      <c r="C237" s="33"/>
      <c r="D237" s="33"/>
      <c r="E237" s="33"/>
      <c r="I237" s="42"/>
      <c r="L237" s="37"/>
      <c r="M237" s="33"/>
    </row>
    <row r="238" spans="1:19" ht="13.5" customHeight="1">
      <c r="A238" s="33"/>
      <c r="B238" s="35"/>
      <c r="C238" s="33"/>
      <c r="D238" s="33"/>
      <c r="E238" s="33"/>
      <c r="I238" s="42"/>
      <c r="L238" s="37"/>
      <c r="M238" s="33"/>
    </row>
    <row r="239" spans="1:19" ht="13.5" customHeight="1">
      <c r="A239" s="33"/>
      <c r="B239" s="35"/>
      <c r="C239" s="33"/>
      <c r="D239" s="33"/>
      <c r="E239" s="33"/>
      <c r="I239" s="42"/>
      <c r="L239" s="37"/>
      <c r="M239" s="33"/>
    </row>
    <row r="240" spans="1:19" ht="13.5" customHeight="1">
      <c r="A240" s="33"/>
      <c r="B240" s="35"/>
      <c r="C240" s="33"/>
      <c r="D240" s="33"/>
      <c r="E240" s="33"/>
      <c r="I240" s="42"/>
      <c r="L240" s="37"/>
      <c r="M240" s="33"/>
    </row>
    <row r="241" spans="1:13" ht="13.5" customHeight="1">
      <c r="A241" s="33"/>
      <c r="B241" s="35"/>
      <c r="C241" s="33"/>
      <c r="D241" s="33"/>
      <c r="E241" s="33"/>
      <c r="I241" s="42"/>
      <c r="L241" s="37"/>
      <c r="M241" s="33"/>
    </row>
    <row r="242" spans="1:13" ht="13.5" customHeight="1">
      <c r="A242" s="33"/>
      <c r="B242" s="35"/>
      <c r="C242" s="33"/>
      <c r="D242" s="33"/>
      <c r="E242" s="33"/>
      <c r="I242" s="42"/>
      <c r="L242" s="37"/>
      <c r="M242" s="33"/>
    </row>
    <row r="243" spans="1:13" ht="13.5" customHeight="1">
      <c r="A243" s="33"/>
      <c r="B243" s="35"/>
      <c r="C243" s="33"/>
      <c r="D243" s="33"/>
      <c r="E243" s="33"/>
      <c r="I243" s="42"/>
      <c r="L243" s="37"/>
      <c r="M243" s="33"/>
    </row>
    <row r="244" spans="1:13" ht="13.5" customHeight="1">
      <c r="A244" s="33"/>
      <c r="B244" s="35"/>
      <c r="C244" s="33"/>
      <c r="D244" s="33"/>
      <c r="E244" s="33"/>
      <c r="I244" s="42"/>
      <c r="L244" s="37"/>
      <c r="M244" s="33"/>
    </row>
    <row r="245" spans="1:13" ht="13.5" customHeight="1">
      <c r="A245" s="33"/>
      <c r="B245" s="35"/>
      <c r="C245" s="33"/>
      <c r="D245" s="33"/>
      <c r="E245" s="33"/>
      <c r="I245" s="42"/>
      <c r="L245" s="37"/>
      <c r="M245" s="33"/>
    </row>
    <row r="246" spans="1:13" ht="13.5" customHeight="1">
      <c r="A246" s="33"/>
      <c r="B246" s="35"/>
      <c r="C246" s="33"/>
      <c r="D246" s="33"/>
      <c r="E246" s="33"/>
      <c r="I246" s="42"/>
      <c r="L246" s="37"/>
      <c r="M246" s="33"/>
    </row>
    <row r="247" spans="1:13" ht="13.5" customHeight="1">
      <c r="A247" s="33"/>
      <c r="B247" s="35"/>
      <c r="C247" s="33"/>
      <c r="D247" s="33"/>
      <c r="E247" s="33"/>
      <c r="I247" s="42"/>
      <c r="L247" s="37"/>
      <c r="M247" s="33"/>
    </row>
    <row r="248" spans="1:13" ht="13.5" customHeight="1">
      <c r="A248" s="33"/>
      <c r="B248" s="35"/>
      <c r="C248" s="33"/>
      <c r="D248" s="33"/>
      <c r="E248" s="33"/>
      <c r="I248" s="42"/>
      <c r="L248" s="37"/>
      <c r="M248" s="33"/>
    </row>
    <row r="249" spans="1:13" ht="13.5" customHeight="1">
      <c r="A249" s="33"/>
      <c r="B249" s="35"/>
      <c r="C249" s="33"/>
      <c r="D249" s="33"/>
      <c r="E249" s="33"/>
      <c r="I249" s="42"/>
      <c r="L249" s="37"/>
      <c r="M249" s="33"/>
    </row>
    <row r="250" spans="1:13" ht="13.5" customHeight="1">
      <c r="A250" s="33"/>
      <c r="B250" s="35"/>
      <c r="C250" s="33"/>
      <c r="D250" s="33"/>
      <c r="E250" s="33"/>
      <c r="I250" s="42"/>
      <c r="L250" s="37"/>
      <c r="M250" s="33"/>
    </row>
    <row r="251" spans="1:13" ht="13.5" customHeight="1">
      <c r="A251" s="33"/>
      <c r="B251" s="35"/>
      <c r="C251" s="33"/>
      <c r="D251" s="33"/>
      <c r="E251" s="33"/>
      <c r="I251" s="42"/>
      <c r="L251" s="37"/>
      <c r="M251" s="33"/>
    </row>
    <row r="252" spans="1:13" ht="13.5" customHeight="1">
      <c r="A252" s="33"/>
      <c r="B252" s="35"/>
      <c r="C252" s="33"/>
      <c r="D252" s="33"/>
      <c r="E252" s="33"/>
      <c r="I252" s="42"/>
      <c r="L252" s="37"/>
      <c r="M252" s="33"/>
    </row>
    <row r="253" spans="1:13" ht="13.5" customHeight="1">
      <c r="A253" s="33"/>
      <c r="B253" s="35"/>
      <c r="C253" s="33"/>
      <c r="D253" s="33"/>
      <c r="E253" s="33"/>
      <c r="I253" s="42"/>
      <c r="L253" s="37"/>
      <c r="M253" s="33"/>
    </row>
    <row r="254" spans="1:13" ht="13.5" customHeight="1">
      <c r="A254" s="33"/>
      <c r="B254" s="35"/>
      <c r="C254" s="33"/>
      <c r="D254" s="33"/>
      <c r="E254" s="33"/>
      <c r="I254" s="42"/>
      <c r="L254" s="37"/>
      <c r="M254" s="33"/>
    </row>
    <row r="255" spans="1:13" ht="13.5" customHeight="1">
      <c r="A255" s="33"/>
      <c r="B255" s="35"/>
      <c r="C255" s="33"/>
      <c r="D255" s="33"/>
      <c r="E255" s="33"/>
      <c r="I255" s="42"/>
      <c r="L255" s="37"/>
      <c r="M255" s="33"/>
    </row>
    <row r="256" spans="1:13" ht="13.5" customHeight="1">
      <c r="A256" s="33"/>
      <c r="B256" s="35"/>
      <c r="C256" s="33"/>
      <c r="D256" s="33"/>
      <c r="E256" s="33"/>
      <c r="I256" s="42"/>
      <c r="L256" s="37"/>
      <c r="M256" s="33"/>
    </row>
    <row r="257" spans="1:13" ht="13.5" customHeight="1">
      <c r="A257" s="33"/>
      <c r="B257" s="35"/>
      <c r="C257" s="33"/>
      <c r="D257" s="33"/>
      <c r="E257" s="33"/>
      <c r="I257" s="42"/>
      <c r="L257" s="37"/>
      <c r="M257" s="33"/>
    </row>
    <row r="258" spans="1:13" ht="13.5" customHeight="1">
      <c r="A258" s="33"/>
      <c r="B258" s="35"/>
      <c r="C258" s="33"/>
      <c r="D258" s="33"/>
      <c r="E258" s="33"/>
      <c r="I258" s="42"/>
      <c r="L258" s="37"/>
      <c r="M258" s="33"/>
    </row>
    <row r="259" spans="1:13" ht="13.5" customHeight="1">
      <c r="A259" s="33"/>
      <c r="B259" s="35"/>
      <c r="C259" s="33"/>
      <c r="D259" s="33"/>
      <c r="E259" s="33"/>
      <c r="I259" s="42"/>
      <c r="L259" s="37"/>
      <c r="M259" s="33"/>
    </row>
    <row r="260" spans="1:13" ht="13.5" customHeight="1">
      <c r="A260" s="33"/>
      <c r="B260" s="35"/>
      <c r="C260" s="33"/>
      <c r="D260" s="33"/>
      <c r="E260" s="33"/>
      <c r="I260" s="42"/>
      <c r="L260" s="37"/>
      <c r="M260" s="33"/>
    </row>
    <row r="261" spans="1:13" ht="13.5" customHeight="1">
      <c r="A261" s="33"/>
      <c r="B261" s="35"/>
      <c r="C261" s="33"/>
      <c r="D261" s="33"/>
      <c r="E261" s="33"/>
      <c r="I261" s="42"/>
      <c r="L261" s="37"/>
      <c r="M261" s="33"/>
    </row>
    <row r="262" spans="1:13" ht="13.5" customHeight="1">
      <c r="A262" s="33"/>
      <c r="B262" s="35"/>
      <c r="C262" s="33"/>
      <c r="D262" s="33"/>
      <c r="E262" s="33"/>
      <c r="I262" s="42"/>
      <c r="L262" s="37"/>
      <c r="M262" s="33"/>
    </row>
    <row r="263" spans="1:13" ht="13.5" customHeight="1">
      <c r="A263" s="33"/>
      <c r="B263" s="35"/>
      <c r="C263" s="33"/>
      <c r="D263" s="33"/>
      <c r="E263" s="33"/>
      <c r="I263" s="42"/>
      <c r="L263" s="37"/>
      <c r="M263" s="33"/>
    </row>
    <row r="264" spans="1:13" ht="13.5" customHeight="1">
      <c r="A264" s="33"/>
      <c r="B264" s="35"/>
      <c r="C264" s="33"/>
      <c r="D264" s="33"/>
      <c r="E264" s="33"/>
      <c r="I264" s="42"/>
      <c r="L264" s="37"/>
      <c r="M264" s="33"/>
    </row>
    <row r="265" spans="1:13" ht="13.5" customHeight="1">
      <c r="A265" s="33"/>
      <c r="B265" s="35"/>
      <c r="C265" s="33"/>
      <c r="D265" s="33"/>
      <c r="E265" s="33"/>
      <c r="I265" s="42"/>
      <c r="L265" s="37"/>
      <c r="M265" s="33"/>
    </row>
    <row r="266" spans="1:13" ht="13.5" customHeight="1">
      <c r="A266" s="33"/>
      <c r="B266" s="35"/>
      <c r="C266" s="33"/>
      <c r="D266" s="33"/>
      <c r="E266" s="33"/>
      <c r="I266" s="42"/>
      <c r="L266" s="37"/>
      <c r="M266" s="33"/>
    </row>
    <row r="267" spans="1:13" ht="13.5" customHeight="1">
      <c r="A267" s="33"/>
      <c r="B267" s="35"/>
      <c r="C267" s="33"/>
      <c r="D267" s="33"/>
      <c r="E267" s="33"/>
      <c r="I267" s="42"/>
      <c r="L267" s="37"/>
      <c r="M267" s="33"/>
    </row>
    <row r="268" spans="1:13" ht="13.5" customHeight="1">
      <c r="A268" s="33"/>
      <c r="B268" s="35"/>
      <c r="C268" s="33"/>
      <c r="D268" s="33"/>
      <c r="E268" s="33"/>
      <c r="I268" s="42"/>
      <c r="L268" s="37"/>
      <c r="M268" s="33"/>
    </row>
    <row r="269" spans="1:13" ht="13.5" customHeight="1">
      <c r="A269" s="33"/>
      <c r="B269" s="35"/>
      <c r="C269" s="33"/>
      <c r="D269" s="33"/>
      <c r="E269" s="33"/>
      <c r="I269" s="42"/>
      <c r="L269" s="37"/>
      <c r="M269" s="33"/>
    </row>
    <row r="270" spans="1:13" ht="13.5" customHeight="1">
      <c r="A270" s="33"/>
      <c r="B270" s="35"/>
      <c r="C270" s="33"/>
      <c r="D270" s="33"/>
      <c r="E270" s="33"/>
      <c r="I270" s="42"/>
      <c r="L270" s="37"/>
      <c r="M270" s="33"/>
    </row>
    <row r="271" spans="1:13" ht="13.5" customHeight="1">
      <c r="A271" s="33"/>
      <c r="B271" s="35"/>
      <c r="C271" s="33"/>
      <c r="D271" s="33"/>
      <c r="E271" s="33"/>
      <c r="I271" s="42"/>
      <c r="L271" s="37"/>
      <c r="M271" s="33"/>
    </row>
    <row r="272" spans="1:13" ht="13.5" customHeight="1">
      <c r="A272" s="33"/>
      <c r="B272" s="35"/>
      <c r="C272" s="33"/>
      <c r="D272" s="33"/>
      <c r="E272" s="33"/>
      <c r="I272" s="42"/>
      <c r="L272" s="37"/>
      <c r="M272" s="33"/>
    </row>
    <row r="273" spans="1:13" ht="13.5" customHeight="1">
      <c r="A273" s="33"/>
      <c r="B273" s="35"/>
      <c r="C273" s="33"/>
      <c r="D273" s="33"/>
      <c r="E273" s="33"/>
      <c r="I273" s="42"/>
      <c r="L273" s="37"/>
      <c r="M273" s="33"/>
    </row>
    <row r="274" spans="1:13" ht="13.5" customHeight="1">
      <c r="A274" s="33"/>
      <c r="B274" s="35"/>
      <c r="C274" s="33"/>
      <c r="D274" s="33"/>
      <c r="E274" s="33"/>
      <c r="I274" s="42"/>
      <c r="L274" s="37"/>
      <c r="M274" s="33"/>
    </row>
    <row r="275" spans="1:13" ht="13.5" customHeight="1">
      <c r="A275" s="33"/>
      <c r="B275" s="35"/>
      <c r="C275" s="33"/>
      <c r="D275" s="33"/>
      <c r="E275" s="33"/>
      <c r="I275" s="42"/>
      <c r="L275" s="37"/>
      <c r="M275" s="33"/>
    </row>
    <row r="276" spans="1:13" ht="13.5" customHeight="1">
      <c r="A276" s="33"/>
      <c r="B276" s="35"/>
      <c r="C276" s="33"/>
      <c r="D276" s="33"/>
      <c r="E276" s="33"/>
      <c r="I276" s="42"/>
      <c r="L276" s="37"/>
      <c r="M276" s="33"/>
    </row>
    <row r="277" spans="1:13" ht="13.5" customHeight="1">
      <c r="A277" s="33"/>
      <c r="B277" s="35"/>
      <c r="C277" s="33"/>
      <c r="D277" s="33"/>
      <c r="E277" s="33"/>
      <c r="I277" s="42"/>
      <c r="L277" s="37"/>
      <c r="M277" s="33"/>
    </row>
    <row r="278" spans="1:13" ht="13.5" customHeight="1">
      <c r="A278" s="33"/>
      <c r="B278" s="35"/>
      <c r="C278" s="33"/>
      <c r="D278" s="33"/>
      <c r="E278" s="33"/>
      <c r="I278" s="42"/>
      <c r="L278" s="37"/>
      <c r="M278" s="33"/>
    </row>
    <row r="279" spans="1:13" ht="13.5" customHeight="1">
      <c r="A279" s="33"/>
      <c r="B279" s="35"/>
      <c r="C279" s="33"/>
      <c r="D279" s="33"/>
      <c r="E279" s="33"/>
      <c r="I279" s="42"/>
      <c r="L279" s="37"/>
      <c r="M279" s="33"/>
    </row>
    <row r="280" spans="1:13" ht="13.5" customHeight="1">
      <c r="A280" s="33"/>
      <c r="B280" s="35"/>
      <c r="C280" s="33"/>
      <c r="D280" s="33"/>
      <c r="E280" s="33"/>
      <c r="I280" s="42"/>
      <c r="L280" s="37"/>
      <c r="M280" s="33"/>
    </row>
    <row r="281" spans="1:13" ht="13.5" customHeight="1">
      <c r="A281" s="33"/>
      <c r="B281" s="35"/>
      <c r="C281" s="33"/>
      <c r="D281" s="33"/>
      <c r="E281" s="33"/>
      <c r="I281" s="42"/>
      <c r="L281" s="37"/>
      <c r="M281" s="33"/>
    </row>
    <row r="282" spans="1:13" ht="13.5" customHeight="1">
      <c r="A282" s="33"/>
      <c r="B282" s="35"/>
      <c r="C282" s="33"/>
      <c r="D282" s="33"/>
      <c r="E282" s="33"/>
      <c r="I282" s="42"/>
      <c r="L282" s="37"/>
      <c r="M282" s="33"/>
    </row>
    <row r="283" spans="1:13" ht="13.5" customHeight="1">
      <c r="A283" s="33"/>
      <c r="B283" s="35"/>
      <c r="C283" s="33"/>
      <c r="D283" s="33"/>
      <c r="E283" s="33"/>
      <c r="I283" s="42"/>
      <c r="L283" s="37"/>
      <c r="M283" s="33"/>
    </row>
    <row r="284" spans="1:13" ht="13.5" customHeight="1">
      <c r="A284" s="33"/>
      <c r="B284" s="35"/>
      <c r="C284" s="33"/>
      <c r="D284" s="33"/>
      <c r="E284" s="33"/>
      <c r="I284" s="42"/>
      <c r="L284" s="37"/>
      <c r="M284" s="33"/>
    </row>
    <row r="285" spans="1:13" ht="13.5" customHeight="1">
      <c r="A285" s="33"/>
      <c r="B285" s="35"/>
      <c r="C285" s="33"/>
      <c r="D285" s="33"/>
      <c r="E285" s="33"/>
      <c r="I285" s="42"/>
      <c r="L285" s="37"/>
      <c r="M285" s="33"/>
    </row>
    <row r="286" spans="1:13" ht="13.5" customHeight="1">
      <c r="A286" s="33"/>
      <c r="B286" s="35"/>
      <c r="C286" s="33"/>
      <c r="D286" s="33"/>
      <c r="E286" s="33"/>
      <c r="I286" s="42"/>
      <c r="L286" s="37"/>
      <c r="M286" s="33"/>
    </row>
    <row r="287" spans="1:13" ht="13.5" customHeight="1">
      <c r="A287" s="33"/>
      <c r="B287" s="35"/>
      <c r="C287" s="33"/>
      <c r="D287" s="33"/>
      <c r="E287" s="33"/>
      <c r="I287" s="42"/>
      <c r="L287" s="37"/>
      <c r="M287" s="33"/>
    </row>
    <row r="288" spans="1:13" ht="13.5" customHeight="1">
      <c r="A288" s="33"/>
      <c r="B288" s="35"/>
      <c r="C288" s="33"/>
      <c r="D288" s="33"/>
      <c r="E288" s="33"/>
      <c r="I288" s="42"/>
      <c r="L288" s="37"/>
      <c r="M288" s="33"/>
    </row>
    <row r="289" spans="1:13" ht="13.5" customHeight="1">
      <c r="A289" s="33"/>
      <c r="B289" s="35"/>
      <c r="C289" s="33"/>
      <c r="D289" s="33"/>
      <c r="E289" s="33"/>
      <c r="I289" s="42"/>
      <c r="L289" s="37"/>
      <c r="M289" s="33"/>
    </row>
    <row r="290" spans="1:13" ht="13.5" customHeight="1">
      <c r="A290" s="33"/>
      <c r="B290" s="35"/>
      <c r="C290" s="33"/>
      <c r="D290" s="33"/>
      <c r="E290" s="33"/>
      <c r="I290" s="42"/>
      <c r="L290" s="37"/>
      <c r="M290" s="33"/>
    </row>
    <row r="291" spans="1:13" ht="13.5" customHeight="1">
      <c r="A291" s="33"/>
      <c r="B291" s="35"/>
      <c r="C291" s="33"/>
      <c r="D291" s="33"/>
      <c r="E291" s="33"/>
      <c r="I291" s="42"/>
      <c r="L291" s="37"/>
      <c r="M291" s="33"/>
    </row>
    <row r="292" spans="1:13" ht="13.5" customHeight="1">
      <c r="A292" s="33"/>
      <c r="B292" s="35"/>
      <c r="C292" s="33"/>
      <c r="D292" s="33"/>
      <c r="E292" s="33"/>
      <c r="I292" s="42"/>
      <c r="L292" s="37"/>
      <c r="M292" s="33"/>
    </row>
    <row r="293" spans="1:13" ht="13.5" customHeight="1">
      <c r="A293" s="33"/>
      <c r="B293" s="35"/>
      <c r="C293" s="33"/>
      <c r="D293" s="33"/>
      <c r="E293" s="33"/>
      <c r="I293" s="42"/>
      <c r="L293" s="37"/>
      <c r="M293" s="33"/>
    </row>
    <row r="294" spans="1:13" ht="13.5" customHeight="1">
      <c r="A294" s="33"/>
      <c r="B294" s="35"/>
      <c r="C294" s="33"/>
      <c r="D294" s="33"/>
      <c r="E294" s="33"/>
      <c r="I294" s="42"/>
      <c r="L294" s="37"/>
      <c r="M294" s="33"/>
    </row>
    <row r="295" spans="1:13" ht="13.5" customHeight="1">
      <c r="A295" s="33"/>
      <c r="B295" s="35"/>
      <c r="C295" s="33"/>
      <c r="D295" s="33"/>
      <c r="E295" s="33"/>
      <c r="I295" s="42"/>
      <c r="L295" s="37"/>
      <c r="M295" s="33"/>
    </row>
    <row r="296" spans="1:13" ht="13.5" customHeight="1">
      <c r="A296" s="33"/>
      <c r="B296" s="35"/>
      <c r="C296" s="33"/>
      <c r="D296" s="33"/>
      <c r="E296" s="33"/>
      <c r="I296" s="42"/>
      <c r="L296" s="37"/>
      <c r="M296" s="33"/>
    </row>
    <row r="297" spans="1:13" ht="13.5" customHeight="1">
      <c r="A297" s="33"/>
      <c r="B297" s="35"/>
      <c r="C297" s="33"/>
      <c r="D297" s="33"/>
      <c r="E297" s="33"/>
      <c r="I297" s="42"/>
      <c r="L297" s="37"/>
      <c r="M297" s="33"/>
    </row>
    <row r="298" spans="1:13" ht="13.5" customHeight="1">
      <c r="A298" s="33"/>
      <c r="B298" s="35"/>
      <c r="C298" s="33"/>
      <c r="D298" s="33"/>
      <c r="E298" s="33"/>
      <c r="I298" s="42"/>
      <c r="L298" s="37"/>
      <c r="M298" s="33"/>
    </row>
    <row r="299" spans="1:13" ht="13.5" customHeight="1">
      <c r="A299" s="33"/>
      <c r="B299" s="35"/>
      <c r="C299" s="33"/>
      <c r="D299" s="33"/>
      <c r="E299" s="33"/>
      <c r="I299" s="42"/>
      <c r="L299" s="37"/>
      <c r="M299" s="33"/>
    </row>
    <row r="300" spans="1:13" ht="13.5" customHeight="1">
      <c r="A300" s="33"/>
      <c r="B300" s="35"/>
      <c r="C300" s="33"/>
      <c r="D300" s="33"/>
      <c r="E300" s="33"/>
      <c r="I300" s="42"/>
      <c r="L300" s="37"/>
      <c r="M300" s="33"/>
    </row>
    <row r="301" spans="1:13" ht="13.5" customHeight="1">
      <c r="A301" s="33"/>
      <c r="B301" s="35"/>
      <c r="C301" s="33"/>
      <c r="D301" s="33"/>
      <c r="E301" s="33"/>
      <c r="I301" s="42"/>
      <c r="L301" s="37"/>
      <c r="M301" s="33"/>
    </row>
    <row r="302" spans="1:13" ht="13.5" customHeight="1">
      <c r="A302" s="33"/>
      <c r="B302" s="35"/>
      <c r="C302" s="33"/>
      <c r="D302" s="33"/>
      <c r="E302" s="33"/>
      <c r="I302" s="42"/>
      <c r="L302" s="37"/>
      <c r="M302" s="33"/>
    </row>
    <row r="303" spans="1:13" ht="13.5" customHeight="1">
      <c r="A303" s="33"/>
      <c r="B303" s="35"/>
      <c r="C303" s="33"/>
      <c r="D303" s="33"/>
      <c r="E303" s="33"/>
      <c r="I303" s="42"/>
      <c r="L303" s="37"/>
      <c r="M303" s="33"/>
    </row>
    <row r="304" spans="1:13" ht="13.5" customHeight="1">
      <c r="A304" s="33"/>
      <c r="B304" s="35"/>
      <c r="C304" s="33"/>
      <c r="D304" s="33"/>
      <c r="E304" s="33"/>
      <c r="I304" s="42"/>
      <c r="L304" s="37"/>
      <c r="M304" s="33"/>
    </row>
    <row r="305" spans="1:13" ht="13.5" customHeight="1">
      <c r="A305" s="33"/>
      <c r="B305" s="35"/>
      <c r="C305" s="33"/>
      <c r="D305" s="33"/>
      <c r="E305" s="33"/>
      <c r="I305" s="42"/>
      <c r="L305" s="37"/>
      <c r="M305" s="33"/>
    </row>
    <row r="306" spans="1:13" ht="13.5" customHeight="1">
      <c r="A306" s="33"/>
      <c r="B306" s="35"/>
      <c r="C306" s="33"/>
      <c r="D306" s="33"/>
      <c r="E306" s="33"/>
      <c r="I306" s="42"/>
      <c r="L306" s="37"/>
      <c r="M306" s="33"/>
    </row>
    <row r="307" spans="1:13" ht="13.5" customHeight="1">
      <c r="A307" s="33"/>
      <c r="B307" s="35"/>
      <c r="C307" s="33"/>
      <c r="D307" s="33"/>
      <c r="E307" s="33"/>
      <c r="I307" s="42"/>
      <c r="L307" s="37"/>
      <c r="M307" s="33"/>
    </row>
    <row r="308" spans="1:13" ht="13.5" customHeight="1">
      <c r="A308" s="33"/>
      <c r="B308" s="35"/>
      <c r="C308" s="33"/>
      <c r="D308" s="33"/>
      <c r="E308" s="33"/>
      <c r="I308" s="42"/>
      <c r="L308" s="37"/>
      <c r="M308" s="33"/>
    </row>
    <row r="309" spans="1:13" ht="13.5" customHeight="1">
      <c r="A309" s="33"/>
      <c r="B309" s="35"/>
      <c r="C309" s="33"/>
      <c r="D309" s="33"/>
      <c r="E309" s="33"/>
      <c r="I309" s="42"/>
      <c r="L309" s="37"/>
      <c r="M309" s="33"/>
    </row>
    <row r="310" spans="1:13" ht="13.5" customHeight="1">
      <c r="A310" s="33"/>
      <c r="B310" s="35"/>
      <c r="C310" s="33"/>
      <c r="D310" s="33"/>
      <c r="E310" s="33"/>
      <c r="I310" s="42"/>
      <c r="L310" s="37"/>
      <c r="M310" s="33"/>
    </row>
    <row r="311" spans="1:13" ht="13.5" customHeight="1">
      <c r="A311" s="33"/>
      <c r="B311" s="35"/>
      <c r="C311" s="33"/>
      <c r="D311" s="33"/>
      <c r="E311" s="33"/>
      <c r="I311" s="42"/>
      <c r="L311" s="37"/>
      <c r="M311" s="33"/>
    </row>
    <row r="312" spans="1:13" ht="13.5" customHeight="1">
      <c r="A312" s="33"/>
      <c r="B312" s="35"/>
      <c r="C312" s="33"/>
      <c r="D312" s="33"/>
      <c r="E312" s="33"/>
      <c r="I312" s="42"/>
      <c r="L312" s="37"/>
      <c r="M312" s="33"/>
    </row>
    <row r="313" spans="1:13" ht="13.5" customHeight="1">
      <c r="A313" s="33"/>
      <c r="B313" s="35"/>
      <c r="C313" s="33"/>
      <c r="D313" s="33"/>
      <c r="E313" s="33"/>
      <c r="I313" s="42"/>
      <c r="L313" s="37"/>
      <c r="M313" s="33"/>
    </row>
    <row r="314" spans="1:13" ht="13.5" customHeight="1">
      <c r="A314" s="33"/>
      <c r="B314" s="35"/>
      <c r="C314" s="33"/>
      <c r="D314" s="33"/>
      <c r="E314" s="33"/>
      <c r="I314" s="42"/>
      <c r="L314" s="37"/>
      <c r="M314" s="33"/>
    </row>
    <row r="315" spans="1:13" ht="13.5" customHeight="1">
      <c r="A315" s="33"/>
      <c r="B315" s="35"/>
      <c r="C315" s="33"/>
      <c r="D315" s="33"/>
      <c r="E315" s="33"/>
      <c r="I315" s="42"/>
      <c r="L315" s="37"/>
      <c r="M315" s="33"/>
    </row>
    <row r="316" spans="1:13" ht="13.5" customHeight="1">
      <c r="A316" s="33"/>
      <c r="B316" s="35"/>
      <c r="C316" s="33"/>
      <c r="D316" s="33"/>
      <c r="E316" s="33"/>
      <c r="I316" s="42"/>
      <c r="L316" s="37"/>
      <c r="M316" s="33"/>
    </row>
    <row r="317" spans="1:13" ht="13.5" customHeight="1">
      <c r="A317" s="33"/>
      <c r="B317" s="35"/>
      <c r="C317" s="33"/>
      <c r="D317" s="33"/>
      <c r="E317" s="33"/>
      <c r="I317" s="42"/>
      <c r="L317" s="37"/>
      <c r="M317" s="33"/>
    </row>
    <row r="318" spans="1:13" ht="13.5" customHeight="1">
      <c r="A318" s="33"/>
      <c r="B318" s="35"/>
      <c r="C318" s="33"/>
      <c r="D318" s="33"/>
      <c r="E318" s="33"/>
      <c r="I318" s="42"/>
      <c r="L318" s="37"/>
      <c r="M318" s="33"/>
    </row>
    <row r="319" spans="1:13" ht="13.5" customHeight="1">
      <c r="A319" s="33"/>
      <c r="B319" s="35"/>
      <c r="C319" s="33"/>
      <c r="D319" s="33"/>
      <c r="E319" s="33"/>
      <c r="I319" s="42"/>
      <c r="L319" s="37"/>
      <c r="M319" s="33"/>
    </row>
    <row r="320" spans="1:13" ht="13.5" customHeight="1">
      <c r="A320" s="33"/>
      <c r="B320" s="35"/>
      <c r="C320" s="33"/>
      <c r="D320" s="33"/>
      <c r="E320" s="33"/>
      <c r="I320" s="42"/>
      <c r="L320" s="37"/>
      <c r="M320" s="33"/>
    </row>
    <row r="321" spans="1:13" ht="13.5" customHeight="1">
      <c r="A321" s="33"/>
      <c r="B321" s="35"/>
      <c r="C321" s="33"/>
      <c r="D321" s="33"/>
      <c r="E321" s="33"/>
      <c r="I321" s="42"/>
      <c r="L321" s="37"/>
      <c r="M321" s="33"/>
    </row>
    <row r="322" spans="1:13" ht="13.5" customHeight="1">
      <c r="A322" s="33"/>
      <c r="B322" s="35"/>
      <c r="C322" s="33"/>
      <c r="D322" s="33"/>
      <c r="E322" s="33"/>
      <c r="I322" s="42"/>
      <c r="L322" s="37"/>
      <c r="M322" s="33"/>
    </row>
    <row r="323" spans="1:13" ht="13.5" customHeight="1">
      <c r="A323" s="33"/>
      <c r="B323" s="35"/>
      <c r="C323" s="33"/>
      <c r="D323" s="33"/>
      <c r="E323" s="33"/>
      <c r="I323" s="42"/>
      <c r="L323" s="37"/>
      <c r="M323" s="33"/>
    </row>
    <row r="324" spans="1:13" ht="13.5" customHeight="1">
      <c r="A324" s="33"/>
      <c r="B324" s="35"/>
      <c r="C324" s="33"/>
      <c r="D324" s="33"/>
      <c r="E324" s="33"/>
      <c r="I324" s="42"/>
      <c r="L324" s="37"/>
      <c r="M324" s="33"/>
    </row>
    <row r="325" spans="1:13" ht="13.5" customHeight="1">
      <c r="A325" s="33"/>
      <c r="B325" s="35"/>
      <c r="C325" s="33"/>
      <c r="D325" s="33"/>
      <c r="E325" s="33"/>
      <c r="I325" s="42"/>
      <c r="L325" s="37"/>
      <c r="M325" s="33"/>
    </row>
    <row r="326" spans="1:13" ht="13.5" customHeight="1">
      <c r="A326" s="33"/>
      <c r="B326" s="35"/>
      <c r="C326" s="33"/>
      <c r="D326" s="33"/>
      <c r="E326" s="33"/>
      <c r="I326" s="42"/>
      <c r="L326" s="37"/>
      <c r="M326" s="33"/>
    </row>
    <row r="327" spans="1:13" ht="13.5" customHeight="1">
      <c r="A327" s="33"/>
      <c r="B327" s="35"/>
      <c r="C327" s="33"/>
      <c r="D327" s="33"/>
      <c r="E327" s="33"/>
      <c r="I327" s="42"/>
      <c r="L327" s="37"/>
      <c r="M327" s="33"/>
    </row>
    <row r="328" spans="1:13" ht="13.5" customHeight="1">
      <c r="A328" s="33"/>
      <c r="B328" s="35"/>
      <c r="C328" s="33"/>
      <c r="D328" s="33"/>
      <c r="E328" s="33"/>
      <c r="I328" s="42"/>
      <c r="L328" s="37"/>
      <c r="M328" s="33"/>
    </row>
    <row r="329" spans="1:13" ht="13.5" customHeight="1">
      <c r="A329" s="33"/>
      <c r="B329" s="35"/>
      <c r="C329" s="33"/>
      <c r="D329" s="33"/>
      <c r="E329" s="33"/>
      <c r="I329" s="42"/>
      <c r="L329" s="37"/>
      <c r="M329" s="33"/>
    </row>
    <row r="330" spans="1:13" ht="13.5" customHeight="1">
      <c r="A330" s="33"/>
      <c r="B330" s="35"/>
      <c r="C330" s="33"/>
      <c r="D330" s="33"/>
      <c r="E330" s="33"/>
      <c r="I330" s="42"/>
      <c r="L330" s="37"/>
      <c r="M330" s="33"/>
    </row>
    <row r="331" spans="1:13" ht="13.5" customHeight="1">
      <c r="A331" s="33"/>
      <c r="B331" s="35"/>
      <c r="C331" s="33"/>
      <c r="D331" s="33"/>
      <c r="E331" s="33"/>
      <c r="I331" s="42"/>
      <c r="L331" s="37"/>
      <c r="M331" s="33"/>
    </row>
    <row r="332" spans="1:13" ht="13.5" customHeight="1">
      <c r="A332" s="33"/>
      <c r="B332" s="35"/>
      <c r="C332" s="33"/>
      <c r="D332" s="33"/>
      <c r="E332" s="33"/>
      <c r="I332" s="42"/>
      <c r="L332" s="37"/>
      <c r="M332" s="33"/>
    </row>
    <row r="333" spans="1:13" ht="13.5" customHeight="1">
      <c r="A333" s="33"/>
      <c r="B333" s="35"/>
      <c r="C333" s="33"/>
      <c r="D333" s="33"/>
      <c r="E333" s="33"/>
      <c r="I333" s="42"/>
      <c r="L333" s="37"/>
      <c r="M333" s="33"/>
    </row>
    <row r="334" spans="1:13" ht="13.5" customHeight="1">
      <c r="A334" s="33"/>
      <c r="B334" s="35"/>
      <c r="C334" s="33"/>
      <c r="D334" s="33"/>
      <c r="E334" s="33"/>
      <c r="I334" s="42"/>
      <c r="L334" s="37"/>
      <c r="M334" s="33"/>
    </row>
    <row r="335" spans="1:13" ht="13.5" customHeight="1">
      <c r="A335" s="33"/>
      <c r="B335" s="35"/>
      <c r="C335" s="33"/>
      <c r="D335" s="33"/>
      <c r="E335" s="33"/>
      <c r="I335" s="42"/>
      <c r="L335" s="37"/>
      <c r="M335" s="33"/>
    </row>
    <row r="336" spans="1:13" ht="13.5" customHeight="1">
      <c r="A336" s="33"/>
      <c r="B336" s="35"/>
      <c r="C336" s="33"/>
      <c r="D336" s="33"/>
      <c r="E336" s="33"/>
      <c r="I336" s="42"/>
      <c r="L336" s="37"/>
      <c r="M336" s="33"/>
    </row>
    <row r="337" spans="1:13" ht="13.5" customHeight="1">
      <c r="A337" s="33"/>
      <c r="B337" s="35"/>
      <c r="C337" s="33"/>
      <c r="D337" s="33"/>
      <c r="E337" s="33"/>
      <c r="I337" s="42"/>
      <c r="L337" s="37"/>
      <c r="M337" s="33"/>
    </row>
    <row r="338" spans="1:13" ht="13.5" customHeight="1">
      <c r="A338" s="33"/>
      <c r="B338" s="35"/>
      <c r="C338" s="33"/>
      <c r="D338" s="33"/>
      <c r="E338" s="33"/>
      <c r="I338" s="42"/>
      <c r="L338" s="37"/>
      <c r="M338" s="33"/>
    </row>
    <row r="339" spans="1:13" ht="13.5" customHeight="1">
      <c r="A339" s="33"/>
      <c r="B339" s="35"/>
      <c r="C339" s="33"/>
      <c r="D339" s="33"/>
      <c r="E339" s="33"/>
      <c r="I339" s="42"/>
      <c r="L339" s="37"/>
      <c r="M339" s="33"/>
    </row>
    <row r="340" spans="1:13" ht="13.5" customHeight="1">
      <c r="A340" s="33"/>
      <c r="B340" s="35"/>
      <c r="C340" s="33"/>
      <c r="D340" s="33"/>
      <c r="E340" s="33"/>
      <c r="I340" s="42"/>
      <c r="L340" s="37"/>
      <c r="M340" s="33"/>
    </row>
    <row r="341" spans="1:13" ht="13.5" customHeight="1">
      <c r="A341" s="33"/>
      <c r="B341" s="35"/>
      <c r="C341" s="33"/>
      <c r="D341" s="33"/>
      <c r="E341" s="33"/>
      <c r="I341" s="42"/>
      <c r="L341" s="37"/>
      <c r="M341" s="33"/>
    </row>
    <row r="342" spans="1:13" ht="13.5" customHeight="1">
      <c r="A342" s="33"/>
      <c r="B342" s="35"/>
      <c r="C342" s="33"/>
      <c r="D342" s="33"/>
      <c r="E342" s="33"/>
      <c r="I342" s="42"/>
      <c r="L342" s="37"/>
      <c r="M342" s="33"/>
    </row>
    <row r="343" spans="1:13" ht="13.5" customHeight="1">
      <c r="A343" s="33"/>
      <c r="B343" s="35"/>
      <c r="C343" s="33"/>
      <c r="D343" s="33"/>
      <c r="E343" s="33"/>
      <c r="I343" s="42"/>
      <c r="L343" s="37"/>
      <c r="M343" s="33"/>
    </row>
    <row r="344" spans="1:13" ht="13.5" customHeight="1">
      <c r="A344" s="33"/>
      <c r="B344" s="35"/>
      <c r="C344" s="33"/>
      <c r="D344" s="33"/>
      <c r="E344" s="33"/>
      <c r="I344" s="42"/>
      <c r="L344" s="37"/>
      <c r="M344" s="33"/>
    </row>
    <row r="345" spans="1:13" ht="13.5" customHeight="1">
      <c r="A345" s="33"/>
      <c r="B345" s="35"/>
      <c r="C345" s="33"/>
      <c r="D345" s="33"/>
      <c r="E345" s="33"/>
      <c r="I345" s="42"/>
      <c r="L345" s="37"/>
      <c r="M345" s="33"/>
    </row>
    <row r="346" spans="1:13" ht="13.5" customHeight="1">
      <c r="A346" s="33"/>
      <c r="B346" s="35"/>
      <c r="C346" s="33"/>
      <c r="D346" s="33"/>
      <c r="E346" s="33"/>
      <c r="I346" s="42"/>
      <c r="L346" s="37"/>
      <c r="M346" s="33"/>
    </row>
    <row r="347" spans="1:13" ht="13.5" customHeight="1">
      <c r="A347" s="33"/>
      <c r="B347" s="35"/>
      <c r="C347" s="33"/>
      <c r="D347" s="33"/>
      <c r="E347" s="33"/>
      <c r="I347" s="42"/>
      <c r="L347" s="37"/>
      <c r="M347" s="33"/>
    </row>
    <row r="348" spans="1:13" ht="13.5" customHeight="1">
      <c r="A348" s="33"/>
      <c r="B348" s="35"/>
      <c r="C348" s="33"/>
      <c r="D348" s="33"/>
      <c r="E348" s="33"/>
      <c r="I348" s="42"/>
      <c r="L348" s="37"/>
      <c r="M348" s="33"/>
    </row>
    <row r="349" spans="1:13" ht="13.5" customHeight="1">
      <c r="A349" s="33"/>
      <c r="B349" s="35"/>
      <c r="C349" s="33"/>
      <c r="D349" s="33"/>
      <c r="E349" s="33"/>
      <c r="I349" s="42"/>
      <c r="L349" s="37"/>
      <c r="M349" s="33"/>
    </row>
    <row r="350" spans="1:13" ht="13.5" customHeight="1">
      <c r="A350" s="33"/>
      <c r="B350" s="35"/>
      <c r="C350" s="33"/>
      <c r="D350" s="33"/>
      <c r="E350" s="33"/>
      <c r="I350" s="42"/>
      <c r="L350" s="37"/>
      <c r="M350" s="33"/>
    </row>
    <row r="351" spans="1:13" ht="13.5" customHeight="1">
      <c r="A351" s="33"/>
      <c r="B351" s="35"/>
      <c r="C351" s="33"/>
      <c r="D351" s="33"/>
      <c r="E351" s="33"/>
      <c r="I351" s="42"/>
      <c r="L351" s="37"/>
      <c r="M351" s="33"/>
    </row>
    <row r="352" spans="1:13" ht="13.5" customHeight="1">
      <c r="A352" s="33"/>
      <c r="B352" s="35"/>
      <c r="C352" s="33"/>
      <c r="D352" s="33"/>
      <c r="E352" s="33"/>
      <c r="I352" s="42"/>
      <c r="L352" s="37"/>
      <c r="M352" s="33"/>
    </row>
    <row r="353" spans="1:13" ht="13.5" customHeight="1">
      <c r="A353" s="33"/>
      <c r="B353" s="35"/>
      <c r="C353" s="33"/>
      <c r="D353" s="33"/>
      <c r="E353" s="33"/>
      <c r="I353" s="42"/>
      <c r="L353" s="37"/>
      <c r="M353" s="33"/>
    </row>
    <row r="354" spans="1:13" ht="13.5" customHeight="1">
      <c r="A354" s="33"/>
      <c r="B354" s="35"/>
      <c r="C354" s="33"/>
      <c r="D354" s="33"/>
      <c r="E354" s="33"/>
      <c r="I354" s="42"/>
      <c r="L354" s="37"/>
      <c r="M354" s="33"/>
    </row>
    <row r="355" spans="1:13" ht="13.5" customHeight="1">
      <c r="A355" s="33"/>
      <c r="B355" s="35"/>
      <c r="C355" s="33"/>
      <c r="D355" s="33"/>
      <c r="E355" s="33"/>
      <c r="I355" s="42"/>
      <c r="L355" s="37"/>
      <c r="M355" s="33"/>
    </row>
    <row r="356" spans="1:13" ht="13.5" customHeight="1">
      <c r="A356" s="33"/>
      <c r="B356" s="35"/>
      <c r="C356" s="33"/>
      <c r="D356" s="33"/>
      <c r="E356" s="33"/>
      <c r="I356" s="42"/>
      <c r="L356" s="37"/>
      <c r="M356" s="33"/>
    </row>
    <row r="357" spans="1:13" ht="13.5" customHeight="1">
      <c r="A357" s="33"/>
      <c r="B357" s="35"/>
      <c r="C357" s="33"/>
      <c r="D357" s="33"/>
      <c r="E357" s="33"/>
      <c r="I357" s="42"/>
      <c r="L357" s="37"/>
      <c r="M357" s="33"/>
    </row>
    <row r="358" spans="1:13" ht="13.5" customHeight="1">
      <c r="A358" s="33"/>
      <c r="B358" s="35"/>
      <c r="C358" s="33"/>
      <c r="D358" s="33"/>
      <c r="E358" s="33"/>
      <c r="I358" s="42"/>
      <c r="L358" s="37"/>
      <c r="M358" s="33"/>
    </row>
    <row r="359" spans="1:13" ht="13.5" customHeight="1">
      <c r="A359" s="33"/>
      <c r="B359" s="35"/>
      <c r="C359" s="33"/>
      <c r="D359" s="33"/>
      <c r="E359" s="33"/>
      <c r="I359" s="42"/>
      <c r="L359" s="37"/>
      <c r="M359" s="33"/>
    </row>
    <row r="360" spans="1:13" ht="13.5" customHeight="1">
      <c r="A360" s="33"/>
      <c r="B360" s="35"/>
      <c r="C360" s="33"/>
      <c r="D360" s="33"/>
      <c r="E360" s="33"/>
      <c r="I360" s="42"/>
      <c r="L360" s="37"/>
      <c r="M360" s="33"/>
    </row>
    <row r="361" spans="1:13" ht="13.5" customHeight="1">
      <c r="A361" s="33"/>
      <c r="B361" s="35"/>
      <c r="C361" s="33"/>
      <c r="D361" s="33"/>
      <c r="E361" s="33"/>
      <c r="I361" s="42"/>
      <c r="L361" s="37"/>
      <c r="M361" s="33"/>
    </row>
    <row r="362" spans="1:13" ht="13.5" customHeight="1">
      <c r="A362" s="33"/>
      <c r="B362" s="35"/>
      <c r="C362" s="33"/>
      <c r="D362" s="33"/>
      <c r="E362" s="33"/>
      <c r="I362" s="42"/>
      <c r="L362" s="37"/>
      <c r="M362" s="33"/>
    </row>
    <row r="363" spans="1:13" ht="13.5" customHeight="1">
      <c r="A363" s="33"/>
      <c r="B363" s="35"/>
      <c r="C363" s="33"/>
      <c r="D363" s="33"/>
      <c r="E363" s="33"/>
      <c r="I363" s="42"/>
      <c r="L363" s="37"/>
      <c r="M363" s="33"/>
    </row>
    <row r="364" spans="1:13" ht="13.5" customHeight="1">
      <c r="A364" s="33"/>
      <c r="B364" s="35"/>
      <c r="C364" s="33"/>
      <c r="D364" s="33"/>
      <c r="E364" s="33"/>
      <c r="I364" s="42"/>
      <c r="L364" s="37"/>
      <c r="M364" s="33"/>
    </row>
    <row r="365" spans="1:13" ht="13.5" customHeight="1">
      <c r="A365" s="33"/>
      <c r="B365" s="35"/>
      <c r="C365" s="33"/>
      <c r="D365" s="33"/>
      <c r="E365" s="33"/>
      <c r="I365" s="42"/>
      <c r="L365" s="37"/>
      <c r="M365" s="33"/>
    </row>
    <row r="366" spans="1:13" ht="13.5" customHeight="1">
      <c r="A366" s="33"/>
      <c r="B366" s="35"/>
      <c r="C366" s="33"/>
      <c r="D366" s="33"/>
      <c r="E366" s="33"/>
      <c r="I366" s="42"/>
      <c r="L366" s="37"/>
      <c r="M366" s="33"/>
    </row>
    <row r="367" spans="1:13" ht="13.5" customHeight="1">
      <c r="A367" s="33"/>
      <c r="B367" s="35"/>
      <c r="C367" s="33"/>
      <c r="D367" s="33"/>
      <c r="E367" s="33"/>
      <c r="I367" s="42"/>
      <c r="L367" s="37"/>
      <c r="M367" s="33"/>
    </row>
    <row r="368" spans="1:13" ht="13.5" customHeight="1">
      <c r="A368" s="33"/>
      <c r="B368" s="35"/>
      <c r="C368" s="33"/>
      <c r="D368" s="33"/>
      <c r="E368" s="33"/>
      <c r="I368" s="42"/>
      <c r="L368" s="37"/>
      <c r="M368" s="33"/>
    </row>
    <row r="369" spans="1:13" ht="13.5" customHeight="1">
      <c r="A369" s="33"/>
      <c r="B369" s="35"/>
      <c r="C369" s="33"/>
      <c r="D369" s="33"/>
      <c r="E369" s="33"/>
      <c r="I369" s="42"/>
      <c r="L369" s="37"/>
      <c r="M369" s="33"/>
    </row>
    <row r="370" spans="1:13" ht="13.5" customHeight="1">
      <c r="A370" s="33"/>
      <c r="B370" s="35"/>
      <c r="C370" s="33"/>
      <c r="D370" s="33"/>
      <c r="E370" s="33"/>
      <c r="I370" s="42"/>
      <c r="L370" s="37"/>
      <c r="M370" s="33"/>
    </row>
    <row r="371" spans="1:13" ht="13.5" customHeight="1">
      <c r="A371" s="33"/>
      <c r="B371" s="35"/>
      <c r="C371" s="33"/>
      <c r="D371" s="33"/>
      <c r="E371" s="33"/>
      <c r="I371" s="42"/>
      <c r="L371" s="37"/>
      <c r="M371" s="33"/>
    </row>
    <row r="372" spans="1:13" ht="13.5" customHeight="1">
      <c r="A372" s="33"/>
      <c r="B372" s="35"/>
      <c r="C372" s="33"/>
      <c r="D372" s="33"/>
      <c r="E372" s="33"/>
      <c r="I372" s="42"/>
      <c r="L372" s="37"/>
      <c r="M372" s="33"/>
    </row>
    <row r="373" spans="1:13" ht="13.5" customHeight="1">
      <c r="A373" s="33"/>
      <c r="B373" s="35"/>
      <c r="C373" s="33"/>
      <c r="D373" s="33"/>
      <c r="E373" s="33"/>
      <c r="I373" s="42"/>
      <c r="L373" s="37"/>
      <c r="M373" s="33"/>
    </row>
    <row r="374" spans="1:13" ht="13.5" customHeight="1">
      <c r="A374" s="33"/>
      <c r="B374" s="35"/>
      <c r="C374" s="33"/>
      <c r="D374" s="33"/>
      <c r="E374" s="33"/>
      <c r="I374" s="42"/>
      <c r="L374" s="37"/>
      <c r="M374" s="33"/>
    </row>
    <row r="375" spans="1:13" ht="13.5" customHeight="1">
      <c r="A375" s="33"/>
      <c r="B375" s="35"/>
      <c r="C375" s="33"/>
      <c r="D375" s="33"/>
      <c r="E375" s="33"/>
      <c r="I375" s="42"/>
      <c r="L375" s="37"/>
      <c r="M375" s="33"/>
    </row>
    <row r="376" spans="1:13" ht="13.5" customHeight="1">
      <c r="A376" s="33"/>
      <c r="B376" s="35"/>
      <c r="C376" s="33"/>
      <c r="D376" s="33"/>
      <c r="E376" s="33"/>
      <c r="I376" s="42"/>
      <c r="L376" s="37"/>
      <c r="M376" s="33"/>
    </row>
    <row r="377" spans="1:13" ht="13.5" customHeight="1">
      <c r="A377" s="33"/>
      <c r="B377" s="35"/>
      <c r="C377" s="33"/>
      <c r="D377" s="33"/>
      <c r="E377" s="33"/>
      <c r="I377" s="42"/>
      <c r="L377" s="37"/>
      <c r="M377" s="33"/>
    </row>
    <row r="378" spans="1:13" ht="13.5" customHeight="1">
      <c r="A378" s="33"/>
      <c r="B378" s="35"/>
      <c r="C378" s="33"/>
      <c r="D378" s="33"/>
      <c r="E378" s="33"/>
      <c r="I378" s="42"/>
      <c r="L378" s="37"/>
      <c r="M378" s="33"/>
    </row>
    <row r="379" spans="1:13" ht="13.5" customHeight="1">
      <c r="A379" s="33"/>
      <c r="B379" s="35"/>
      <c r="C379" s="33"/>
      <c r="D379" s="33"/>
      <c r="E379" s="33"/>
      <c r="I379" s="42"/>
      <c r="L379" s="37"/>
      <c r="M379" s="33"/>
    </row>
    <row r="380" spans="1:13" ht="13.5" customHeight="1">
      <c r="A380" s="33"/>
      <c r="B380" s="35"/>
      <c r="C380" s="33"/>
      <c r="D380" s="33"/>
      <c r="E380" s="33"/>
      <c r="I380" s="42"/>
      <c r="L380" s="37"/>
      <c r="M380" s="33"/>
    </row>
    <row r="381" spans="1:13" ht="13.5" customHeight="1">
      <c r="A381" s="33"/>
      <c r="B381" s="35"/>
      <c r="C381" s="33"/>
      <c r="D381" s="33"/>
      <c r="E381" s="33"/>
      <c r="I381" s="42"/>
      <c r="L381" s="37"/>
      <c r="M381" s="33"/>
    </row>
    <row r="382" spans="1:13" ht="13.5" customHeight="1">
      <c r="A382" s="33"/>
      <c r="B382" s="35"/>
      <c r="C382" s="33"/>
      <c r="D382" s="33"/>
      <c r="E382" s="33"/>
      <c r="I382" s="42"/>
      <c r="L382" s="37"/>
      <c r="M382" s="33"/>
    </row>
    <row r="383" spans="1:13" ht="13.5" customHeight="1">
      <c r="A383" s="33"/>
      <c r="B383" s="35"/>
      <c r="C383" s="33"/>
      <c r="D383" s="33"/>
      <c r="E383" s="33"/>
      <c r="I383" s="42"/>
      <c r="L383" s="37"/>
      <c r="M383" s="33"/>
    </row>
    <row r="384" spans="1:13" ht="13.5" customHeight="1">
      <c r="A384" s="33"/>
      <c r="B384" s="35"/>
      <c r="C384" s="33"/>
      <c r="D384" s="33"/>
      <c r="E384" s="33"/>
      <c r="I384" s="42"/>
      <c r="L384" s="37"/>
      <c r="M384" s="33"/>
    </row>
    <row r="385" spans="1:13" ht="13.5" customHeight="1">
      <c r="A385" s="33"/>
      <c r="B385" s="35"/>
      <c r="C385" s="33"/>
      <c r="D385" s="33"/>
      <c r="E385" s="33"/>
      <c r="I385" s="42"/>
      <c r="L385" s="37"/>
      <c r="M385" s="33"/>
    </row>
    <row r="386" spans="1:13" ht="13.5" customHeight="1">
      <c r="A386" s="33"/>
      <c r="B386" s="35"/>
      <c r="C386" s="33"/>
      <c r="D386" s="33"/>
      <c r="E386" s="33"/>
      <c r="I386" s="42"/>
      <c r="L386" s="37"/>
      <c r="M386" s="33"/>
    </row>
    <row r="387" spans="1:13" ht="13.5" customHeight="1">
      <c r="A387" s="33"/>
      <c r="B387" s="35"/>
      <c r="C387" s="33"/>
      <c r="D387" s="33"/>
      <c r="E387" s="33"/>
      <c r="I387" s="42"/>
      <c r="L387" s="37"/>
      <c r="M387" s="33"/>
    </row>
    <row r="388" spans="1:13" ht="13.5" customHeight="1">
      <c r="A388" s="33"/>
      <c r="B388" s="35"/>
      <c r="C388" s="33"/>
      <c r="D388" s="33"/>
      <c r="E388" s="33"/>
      <c r="I388" s="42"/>
      <c r="L388" s="37"/>
      <c r="M388" s="33"/>
    </row>
    <row r="389" spans="1:13" ht="13.5" customHeight="1">
      <c r="A389" s="33"/>
      <c r="B389" s="35"/>
      <c r="C389" s="33"/>
      <c r="D389" s="33"/>
      <c r="E389" s="33"/>
      <c r="I389" s="42"/>
      <c r="L389" s="37"/>
      <c r="M389" s="33"/>
    </row>
    <row r="390" spans="1:13" ht="13.5" customHeight="1">
      <c r="A390" s="33"/>
      <c r="B390" s="35"/>
      <c r="C390" s="33"/>
      <c r="D390" s="33"/>
      <c r="E390" s="33"/>
      <c r="I390" s="42"/>
      <c r="L390" s="37"/>
      <c r="M390" s="33"/>
    </row>
    <row r="391" spans="1:13" ht="13.5" customHeight="1">
      <c r="A391" s="33"/>
      <c r="B391" s="35"/>
      <c r="C391" s="33"/>
      <c r="D391" s="33"/>
      <c r="E391" s="33"/>
      <c r="I391" s="42"/>
      <c r="L391" s="37"/>
      <c r="M391" s="33"/>
    </row>
    <row r="392" spans="1:13" ht="13.5" customHeight="1">
      <c r="A392" s="33"/>
      <c r="B392" s="35"/>
      <c r="C392" s="33"/>
      <c r="D392" s="33"/>
      <c r="E392" s="33"/>
      <c r="I392" s="42"/>
      <c r="L392" s="37"/>
      <c r="M392" s="33"/>
    </row>
    <row r="393" spans="1:13" ht="13.5" customHeight="1">
      <c r="A393" s="33"/>
      <c r="B393" s="35"/>
      <c r="C393" s="33"/>
      <c r="D393" s="33"/>
      <c r="E393" s="33"/>
      <c r="I393" s="42"/>
      <c r="L393" s="37"/>
      <c r="M393" s="33"/>
    </row>
    <row r="394" spans="1:13" ht="13.5" customHeight="1">
      <c r="A394" s="33"/>
      <c r="B394" s="35"/>
      <c r="C394" s="33"/>
      <c r="D394" s="33"/>
      <c r="E394" s="33"/>
      <c r="I394" s="42"/>
      <c r="L394" s="37"/>
      <c r="M394" s="33"/>
    </row>
    <row r="395" spans="1:13" ht="13.5" customHeight="1">
      <c r="A395" s="33"/>
      <c r="B395" s="35"/>
      <c r="C395" s="33"/>
      <c r="D395" s="33"/>
      <c r="E395" s="33"/>
      <c r="I395" s="42"/>
      <c r="L395" s="37"/>
      <c r="M395" s="33"/>
    </row>
    <row r="396" spans="1:13" ht="13.5" customHeight="1">
      <c r="A396" s="33"/>
      <c r="B396" s="35"/>
      <c r="C396" s="33"/>
      <c r="D396" s="33"/>
      <c r="E396" s="33"/>
      <c r="I396" s="42"/>
      <c r="L396" s="37"/>
      <c r="M396" s="33"/>
    </row>
    <row r="397" spans="1:13" ht="13.5" customHeight="1">
      <c r="A397" s="33"/>
      <c r="B397" s="35"/>
      <c r="C397" s="33"/>
      <c r="D397" s="33"/>
      <c r="E397" s="33"/>
      <c r="I397" s="42"/>
      <c r="L397" s="37"/>
      <c r="M397" s="33"/>
    </row>
    <row r="398" spans="1:13" ht="13.5" customHeight="1">
      <c r="A398" s="33"/>
      <c r="B398" s="35"/>
      <c r="C398" s="33"/>
      <c r="D398" s="33"/>
      <c r="E398" s="33"/>
      <c r="I398" s="42"/>
      <c r="L398" s="37"/>
      <c r="M398" s="33"/>
    </row>
    <row r="399" spans="1:13" ht="13.5" customHeight="1">
      <c r="A399" s="33"/>
      <c r="B399" s="35"/>
      <c r="C399" s="33"/>
      <c r="D399" s="33"/>
      <c r="E399" s="33"/>
      <c r="I399" s="42"/>
      <c r="L399" s="37"/>
      <c r="M399" s="33"/>
    </row>
    <row r="400" spans="1:13" ht="13.5" customHeight="1">
      <c r="A400" s="33"/>
      <c r="B400" s="35"/>
      <c r="C400" s="33"/>
      <c r="D400" s="33"/>
      <c r="E400" s="33"/>
      <c r="I400" s="42"/>
      <c r="L400" s="37"/>
      <c r="M400" s="33"/>
    </row>
    <row r="401" spans="1:13" ht="13.5" customHeight="1">
      <c r="A401" s="33"/>
      <c r="B401" s="35"/>
      <c r="C401" s="33"/>
      <c r="D401" s="33"/>
      <c r="E401" s="33"/>
      <c r="I401" s="42"/>
      <c r="L401" s="37"/>
      <c r="M401" s="33"/>
    </row>
    <row r="402" spans="1:13" ht="13.5" customHeight="1">
      <c r="A402" s="33"/>
      <c r="B402" s="35"/>
      <c r="C402" s="33"/>
      <c r="D402" s="33"/>
      <c r="E402" s="33"/>
      <c r="I402" s="42"/>
      <c r="L402" s="37"/>
      <c r="M402" s="33"/>
    </row>
    <row r="403" spans="1:13" ht="13.5" customHeight="1">
      <c r="A403" s="33"/>
      <c r="B403" s="35"/>
      <c r="C403" s="33"/>
      <c r="D403" s="33"/>
      <c r="E403" s="33"/>
      <c r="I403" s="42"/>
      <c r="L403" s="37"/>
      <c r="M403" s="33"/>
    </row>
    <row r="404" spans="1:13" ht="13.5" customHeight="1">
      <c r="A404" s="33"/>
      <c r="B404" s="35"/>
      <c r="C404" s="33"/>
      <c r="D404" s="33"/>
      <c r="E404" s="33"/>
      <c r="I404" s="42"/>
      <c r="L404" s="37"/>
      <c r="M404" s="33"/>
    </row>
    <row r="405" spans="1:13" ht="13.5" customHeight="1">
      <c r="A405" s="33"/>
      <c r="B405" s="35"/>
      <c r="C405" s="33"/>
      <c r="D405" s="33"/>
      <c r="E405" s="33"/>
      <c r="I405" s="42"/>
      <c r="L405" s="37"/>
      <c r="M405" s="33"/>
    </row>
    <row r="406" spans="1:13" ht="13.5" customHeight="1">
      <c r="A406" s="33"/>
      <c r="B406" s="35"/>
      <c r="C406" s="33"/>
      <c r="D406" s="33"/>
      <c r="E406" s="33"/>
      <c r="I406" s="42"/>
      <c r="L406" s="37"/>
      <c r="M406" s="33"/>
    </row>
    <row r="407" spans="1:13" ht="13.5" customHeight="1">
      <c r="A407" s="33"/>
      <c r="B407" s="35"/>
      <c r="C407" s="33"/>
      <c r="D407" s="33"/>
      <c r="E407" s="33"/>
      <c r="I407" s="42"/>
      <c r="L407" s="37"/>
      <c r="M407" s="33"/>
    </row>
    <row r="408" spans="1:13" ht="13.5" customHeight="1">
      <c r="A408" s="33"/>
      <c r="B408" s="35"/>
      <c r="C408" s="33"/>
      <c r="D408" s="33"/>
      <c r="E408" s="33"/>
      <c r="I408" s="42"/>
      <c r="L408" s="37"/>
      <c r="M408" s="33"/>
    </row>
    <row r="409" spans="1:13" ht="13.5" customHeight="1">
      <c r="A409" s="33"/>
      <c r="B409" s="35"/>
      <c r="C409" s="33"/>
      <c r="D409" s="33"/>
      <c r="E409" s="33"/>
      <c r="I409" s="42"/>
      <c r="L409" s="37"/>
      <c r="M409" s="33"/>
    </row>
    <row r="410" spans="1:13" ht="13.5" customHeight="1">
      <c r="A410" s="33"/>
      <c r="B410" s="35"/>
      <c r="C410" s="33"/>
      <c r="D410" s="33"/>
      <c r="E410" s="33"/>
      <c r="I410" s="42"/>
      <c r="L410" s="37"/>
      <c r="M410" s="33"/>
    </row>
    <row r="411" spans="1:13" ht="13.5" customHeight="1">
      <c r="A411" s="33"/>
      <c r="B411" s="35"/>
      <c r="C411" s="33"/>
      <c r="D411" s="33"/>
      <c r="E411" s="33"/>
      <c r="I411" s="42"/>
      <c r="L411" s="37"/>
      <c r="M411" s="33"/>
    </row>
    <row r="412" spans="1:13" ht="13.5" customHeight="1">
      <c r="A412" s="33"/>
      <c r="B412" s="35"/>
      <c r="C412" s="33"/>
      <c r="D412" s="33"/>
      <c r="E412" s="33"/>
      <c r="I412" s="42"/>
      <c r="L412" s="37"/>
      <c r="M412" s="33"/>
    </row>
    <row r="413" spans="1:13" ht="13.5" customHeight="1">
      <c r="A413" s="33"/>
      <c r="B413" s="35"/>
      <c r="C413" s="33"/>
      <c r="D413" s="33"/>
      <c r="E413" s="33"/>
      <c r="I413" s="42"/>
      <c r="L413" s="37"/>
      <c r="M413" s="33"/>
    </row>
    <row r="414" spans="1:13" ht="13.5" customHeight="1">
      <c r="A414" s="33"/>
      <c r="B414" s="35"/>
      <c r="C414" s="33"/>
      <c r="D414" s="33"/>
      <c r="E414" s="33"/>
      <c r="I414" s="42"/>
      <c r="L414" s="37"/>
      <c r="M414" s="33"/>
    </row>
    <row r="415" spans="1:13" ht="13.5" customHeight="1">
      <c r="A415" s="33"/>
      <c r="B415" s="35"/>
      <c r="C415" s="33"/>
      <c r="D415" s="33"/>
      <c r="E415" s="33"/>
      <c r="I415" s="42"/>
      <c r="L415" s="37"/>
      <c r="M415" s="33"/>
    </row>
    <row r="416" spans="1:13" ht="13.5" customHeight="1">
      <c r="A416" s="33"/>
      <c r="B416" s="35"/>
      <c r="C416" s="33"/>
      <c r="D416" s="33"/>
      <c r="E416" s="33"/>
      <c r="I416" s="42"/>
      <c r="L416" s="37"/>
      <c r="M416" s="33"/>
    </row>
    <row r="417" spans="1:13" ht="13.5" customHeight="1">
      <c r="A417" s="33"/>
      <c r="B417" s="35"/>
      <c r="C417" s="33"/>
      <c r="D417" s="33"/>
      <c r="E417" s="33"/>
      <c r="I417" s="42"/>
      <c r="L417" s="37"/>
      <c r="M417" s="33"/>
    </row>
    <row r="418" spans="1:13" ht="13.5" customHeight="1">
      <c r="A418" s="33"/>
      <c r="B418" s="35"/>
      <c r="C418" s="33"/>
      <c r="D418" s="33"/>
      <c r="E418" s="33"/>
      <c r="I418" s="42"/>
      <c r="L418" s="37"/>
      <c r="M418" s="33"/>
    </row>
    <row r="419" spans="1:13" ht="13.5" customHeight="1">
      <c r="A419" s="33"/>
      <c r="B419" s="35"/>
      <c r="C419" s="33"/>
      <c r="D419" s="33"/>
      <c r="E419" s="33"/>
      <c r="I419" s="42"/>
      <c r="L419" s="37"/>
      <c r="M419" s="33"/>
    </row>
    <row r="420" spans="1:13" ht="13.5" customHeight="1">
      <c r="A420" s="33"/>
      <c r="B420" s="35"/>
      <c r="C420" s="33"/>
      <c r="D420" s="33"/>
      <c r="E420" s="33"/>
      <c r="I420" s="42"/>
      <c r="L420" s="37"/>
      <c r="M420" s="33"/>
    </row>
    <row r="421" spans="1:13" ht="13.5" customHeight="1">
      <c r="A421" s="33"/>
      <c r="B421" s="35"/>
      <c r="C421" s="33"/>
      <c r="D421" s="33"/>
      <c r="E421" s="33"/>
      <c r="I421" s="42"/>
      <c r="L421" s="37"/>
      <c r="M421" s="33"/>
    </row>
    <row r="422" spans="1:13" ht="13.5" customHeight="1">
      <c r="A422" s="33"/>
      <c r="B422" s="35"/>
      <c r="C422" s="33"/>
      <c r="D422" s="33"/>
      <c r="E422" s="33"/>
      <c r="I422" s="42"/>
      <c r="L422" s="37"/>
      <c r="M422" s="33"/>
    </row>
    <row r="423" spans="1:13" ht="13.5" customHeight="1">
      <c r="A423" s="33"/>
      <c r="B423" s="35"/>
      <c r="C423" s="33"/>
      <c r="D423" s="33"/>
      <c r="E423" s="33"/>
      <c r="I423" s="42"/>
      <c r="L423" s="37"/>
      <c r="M423" s="33"/>
    </row>
    <row r="424" spans="1:13" ht="13.5" customHeight="1">
      <c r="A424" s="33"/>
      <c r="B424" s="35"/>
      <c r="C424" s="33"/>
      <c r="D424" s="33"/>
      <c r="E424" s="33"/>
      <c r="I424" s="42"/>
      <c r="L424" s="37"/>
      <c r="M424" s="33"/>
    </row>
    <row r="425" spans="1:13" ht="13.5" customHeight="1">
      <c r="A425" s="33"/>
      <c r="B425" s="35"/>
      <c r="C425" s="33"/>
      <c r="D425" s="33"/>
      <c r="E425" s="33"/>
      <c r="I425" s="42"/>
      <c r="L425" s="37"/>
      <c r="M425" s="33"/>
    </row>
    <row r="426" spans="1:13" ht="13.5" customHeight="1">
      <c r="A426" s="33"/>
      <c r="B426" s="35"/>
      <c r="C426" s="33"/>
      <c r="D426" s="33"/>
      <c r="E426" s="33"/>
      <c r="I426" s="42"/>
      <c r="L426" s="37"/>
      <c r="M426" s="33"/>
    </row>
    <row r="427" spans="1:13" ht="13.5" customHeight="1">
      <c r="A427" s="33"/>
      <c r="B427" s="35"/>
      <c r="C427" s="33"/>
      <c r="D427" s="33"/>
      <c r="E427" s="33"/>
      <c r="I427" s="42"/>
      <c r="L427" s="37"/>
      <c r="M427" s="33"/>
    </row>
    <row r="428" spans="1:13" ht="13.5" customHeight="1">
      <c r="A428" s="33"/>
      <c r="B428" s="35"/>
      <c r="C428" s="33"/>
      <c r="D428" s="33"/>
      <c r="E428" s="33"/>
      <c r="I428" s="42"/>
      <c r="L428" s="37"/>
      <c r="M428" s="33"/>
    </row>
    <row r="429" spans="1:13" ht="13.5" customHeight="1">
      <c r="A429" s="33"/>
      <c r="B429" s="35"/>
      <c r="C429" s="33"/>
      <c r="D429" s="33"/>
      <c r="E429" s="33"/>
      <c r="I429" s="42"/>
      <c r="L429" s="37"/>
      <c r="M429" s="33"/>
    </row>
    <row r="430" spans="1:13" ht="13.5" customHeight="1">
      <c r="A430" s="33"/>
      <c r="B430" s="35"/>
      <c r="C430" s="33"/>
      <c r="D430" s="33"/>
      <c r="E430" s="33"/>
      <c r="I430" s="42"/>
      <c r="L430" s="37"/>
      <c r="M430" s="33"/>
    </row>
    <row r="431" spans="1:13" ht="13.5" customHeight="1">
      <c r="A431" s="33"/>
      <c r="B431" s="35"/>
      <c r="C431" s="33"/>
      <c r="D431" s="33"/>
      <c r="E431" s="33"/>
      <c r="I431" s="42"/>
      <c r="L431" s="37"/>
      <c r="M431" s="33"/>
    </row>
    <row r="432" spans="1:13" ht="13.5" customHeight="1">
      <c r="A432" s="33"/>
      <c r="B432" s="35"/>
      <c r="C432" s="33"/>
      <c r="D432" s="33"/>
      <c r="E432" s="33"/>
      <c r="I432" s="42"/>
      <c r="L432" s="37"/>
      <c r="M432" s="33"/>
    </row>
    <row r="433" spans="1:13" ht="13.5" customHeight="1">
      <c r="A433" s="33"/>
      <c r="B433" s="35"/>
      <c r="C433" s="33"/>
      <c r="D433" s="33"/>
      <c r="E433" s="33"/>
      <c r="I433" s="42"/>
      <c r="L433" s="37"/>
      <c r="M433" s="33"/>
    </row>
    <row r="434" spans="1:13" ht="13.5" customHeight="1">
      <c r="A434" s="33"/>
      <c r="B434" s="35"/>
      <c r="C434" s="33"/>
      <c r="D434" s="33"/>
      <c r="E434" s="33"/>
      <c r="I434" s="42"/>
      <c r="L434" s="37"/>
      <c r="M434" s="33"/>
    </row>
    <row r="435" spans="1:13" ht="13.5" customHeight="1">
      <c r="A435" s="33"/>
      <c r="B435" s="35"/>
      <c r="C435" s="33"/>
      <c r="D435" s="33"/>
      <c r="E435" s="33"/>
      <c r="I435" s="42"/>
      <c r="L435" s="37"/>
      <c r="M435" s="33"/>
    </row>
    <row r="436" spans="1:13" ht="13.5" customHeight="1">
      <c r="A436" s="33"/>
      <c r="B436" s="35"/>
      <c r="C436" s="33"/>
      <c r="D436" s="33"/>
      <c r="E436" s="33"/>
      <c r="I436" s="42"/>
      <c r="L436" s="37"/>
      <c r="M436" s="33"/>
    </row>
    <row r="437" spans="1:13" ht="13.5" customHeight="1">
      <c r="A437" s="33"/>
      <c r="B437" s="35"/>
      <c r="C437" s="33"/>
      <c r="D437" s="33"/>
      <c r="E437" s="33"/>
      <c r="I437" s="42"/>
      <c r="L437" s="37"/>
      <c r="M437" s="33"/>
    </row>
    <row r="438" spans="1:13" ht="13.5" customHeight="1">
      <c r="A438" s="33"/>
      <c r="B438" s="35"/>
      <c r="C438" s="33"/>
      <c r="D438" s="33"/>
      <c r="E438" s="33"/>
      <c r="I438" s="42"/>
      <c r="L438" s="37"/>
      <c r="M438" s="33"/>
    </row>
    <row r="439" spans="1:13" ht="13.5" customHeight="1">
      <c r="A439" s="33"/>
      <c r="B439" s="35"/>
      <c r="C439" s="33"/>
      <c r="D439" s="33"/>
      <c r="E439" s="33"/>
      <c r="I439" s="42"/>
      <c r="L439" s="37"/>
      <c r="M439" s="33"/>
    </row>
    <row r="440" spans="1:13" ht="13.5" customHeight="1">
      <c r="A440" s="33"/>
      <c r="B440" s="35"/>
      <c r="C440" s="33"/>
      <c r="D440" s="33"/>
      <c r="E440" s="33"/>
      <c r="I440" s="42"/>
      <c r="L440" s="37"/>
      <c r="M440" s="33"/>
    </row>
    <row r="441" spans="1:13" ht="13.5" customHeight="1">
      <c r="A441" s="33"/>
      <c r="B441" s="35"/>
      <c r="C441" s="33"/>
      <c r="D441" s="33"/>
      <c r="E441" s="33"/>
      <c r="I441" s="42"/>
      <c r="L441" s="37"/>
      <c r="M441" s="33"/>
    </row>
    <row r="442" spans="1:13" ht="13.5" customHeight="1">
      <c r="A442" s="33"/>
      <c r="B442" s="35"/>
      <c r="C442" s="33"/>
      <c r="D442" s="33"/>
      <c r="E442" s="33"/>
      <c r="I442" s="42"/>
      <c r="L442" s="37"/>
      <c r="M442" s="33"/>
    </row>
    <row r="443" spans="1:13" ht="13.5" customHeight="1">
      <c r="A443" s="33"/>
      <c r="B443" s="35"/>
      <c r="C443" s="33"/>
      <c r="D443" s="33"/>
      <c r="E443" s="33"/>
      <c r="I443" s="42"/>
      <c r="L443" s="37"/>
      <c r="M443" s="33"/>
    </row>
    <row r="444" spans="1:13" ht="13.5" customHeight="1">
      <c r="A444" s="33"/>
      <c r="B444" s="35"/>
      <c r="C444" s="33"/>
      <c r="D444" s="33"/>
      <c r="E444" s="33"/>
      <c r="I444" s="42"/>
      <c r="L444" s="37"/>
      <c r="M444" s="33"/>
    </row>
    <row r="445" spans="1:13" ht="13.5" customHeight="1">
      <c r="A445" s="33"/>
      <c r="B445" s="35"/>
      <c r="C445" s="33"/>
      <c r="D445" s="33"/>
      <c r="E445" s="33"/>
      <c r="I445" s="42"/>
      <c r="L445" s="37"/>
      <c r="M445" s="33"/>
    </row>
    <row r="446" spans="1:13" ht="13.5" customHeight="1">
      <c r="A446" s="33"/>
      <c r="B446" s="35"/>
      <c r="C446" s="33"/>
      <c r="D446" s="33"/>
      <c r="E446" s="33"/>
      <c r="I446" s="42"/>
      <c r="L446" s="37"/>
      <c r="M446" s="33"/>
    </row>
    <row r="447" spans="1:13" ht="13.5" customHeight="1">
      <c r="A447" s="33"/>
      <c r="B447" s="35"/>
      <c r="C447" s="33"/>
      <c r="D447" s="33"/>
      <c r="E447" s="33"/>
      <c r="I447" s="42"/>
      <c r="L447" s="37"/>
      <c r="M447" s="33"/>
    </row>
    <row r="448" spans="1:13" ht="13.5" customHeight="1">
      <c r="A448" s="33"/>
      <c r="B448" s="35"/>
      <c r="C448" s="33"/>
      <c r="D448" s="33"/>
      <c r="E448" s="33"/>
      <c r="I448" s="42"/>
      <c r="L448" s="37"/>
      <c r="M448" s="33"/>
    </row>
    <row r="449" spans="1:13" ht="13.5" customHeight="1">
      <c r="A449" s="33"/>
      <c r="B449" s="35"/>
      <c r="C449" s="33"/>
      <c r="D449" s="33"/>
      <c r="E449" s="33"/>
      <c r="I449" s="42"/>
      <c r="L449" s="37"/>
      <c r="M449" s="33"/>
    </row>
    <row r="450" spans="1:13" ht="13.5" customHeight="1">
      <c r="A450" s="33"/>
      <c r="B450" s="35"/>
      <c r="C450" s="33"/>
      <c r="D450" s="33"/>
      <c r="E450" s="33"/>
      <c r="I450" s="42"/>
      <c r="L450" s="37"/>
      <c r="M450" s="33"/>
    </row>
    <row r="451" spans="1:13" ht="13.5" customHeight="1">
      <c r="A451" s="33"/>
      <c r="B451" s="35"/>
      <c r="C451" s="33"/>
      <c r="D451" s="33"/>
      <c r="E451" s="33"/>
      <c r="I451" s="42"/>
      <c r="L451" s="37"/>
      <c r="M451" s="33"/>
    </row>
    <row r="452" spans="1:13" ht="13.5" customHeight="1">
      <c r="A452" s="33"/>
      <c r="B452" s="35"/>
      <c r="C452" s="33"/>
      <c r="D452" s="33"/>
      <c r="E452" s="33"/>
      <c r="I452" s="42"/>
      <c r="L452" s="37"/>
      <c r="M452" s="33"/>
    </row>
    <row r="453" spans="1:13" ht="13.5" customHeight="1">
      <c r="A453" s="33"/>
      <c r="B453" s="35"/>
      <c r="C453" s="33"/>
      <c r="D453" s="33"/>
      <c r="E453" s="33"/>
      <c r="I453" s="42"/>
      <c r="L453" s="37"/>
      <c r="M453" s="33"/>
    </row>
    <row r="454" spans="1:13" ht="13.5" customHeight="1">
      <c r="A454" s="33"/>
      <c r="B454" s="35"/>
      <c r="C454" s="33"/>
      <c r="D454" s="33"/>
      <c r="E454" s="33"/>
      <c r="I454" s="42"/>
      <c r="L454" s="37"/>
      <c r="M454" s="33"/>
    </row>
    <row r="455" spans="1:13" ht="13.5" customHeight="1">
      <c r="A455" s="33"/>
      <c r="B455" s="35"/>
      <c r="C455" s="33"/>
      <c r="D455" s="33"/>
      <c r="E455" s="33"/>
      <c r="I455" s="42"/>
      <c r="L455" s="37"/>
      <c r="M455" s="33"/>
    </row>
    <row r="456" spans="1:13" ht="13.5" customHeight="1">
      <c r="A456" s="33"/>
      <c r="B456" s="35"/>
      <c r="C456" s="33"/>
      <c r="D456" s="33"/>
      <c r="E456" s="33"/>
      <c r="I456" s="42"/>
      <c r="L456" s="37"/>
      <c r="M456" s="33"/>
    </row>
    <row r="457" spans="1:13" ht="13.5" customHeight="1">
      <c r="A457" s="33"/>
      <c r="B457" s="35"/>
      <c r="C457" s="33"/>
      <c r="D457" s="33"/>
      <c r="E457" s="33"/>
      <c r="I457" s="42"/>
      <c r="L457" s="37"/>
      <c r="M457" s="33"/>
    </row>
    <row r="458" spans="1:13" ht="13.5" customHeight="1">
      <c r="A458" s="33"/>
      <c r="B458" s="35"/>
      <c r="C458" s="33"/>
      <c r="D458" s="33"/>
      <c r="E458" s="33"/>
      <c r="I458" s="42"/>
      <c r="L458" s="37"/>
      <c r="M458" s="33"/>
    </row>
    <row r="459" spans="1:13" ht="13.5" customHeight="1">
      <c r="A459" s="33"/>
      <c r="B459" s="35"/>
      <c r="C459" s="33"/>
      <c r="D459" s="33"/>
      <c r="E459" s="33"/>
      <c r="I459" s="42"/>
      <c r="L459" s="37"/>
      <c r="M459" s="33"/>
    </row>
    <row r="460" spans="1:13" ht="13.5" customHeight="1">
      <c r="A460" s="33"/>
      <c r="B460" s="35"/>
      <c r="C460" s="33"/>
      <c r="D460" s="33"/>
      <c r="E460" s="33"/>
      <c r="I460" s="42"/>
      <c r="L460" s="37"/>
      <c r="M460" s="33"/>
    </row>
    <row r="461" spans="1:13" ht="13.5" customHeight="1">
      <c r="A461" s="33"/>
      <c r="B461" s="35"/>
      <c r="C461" s="33"/>
      <c r="D461" s="33"/>
      <c r="E461" s="33"/>
      <c r="I461" s="42"/>
      <c r="L461" s="37"/>
      <c r="M461" s="33"/>
    </row>
    <row r="462" spans="1:13" ht="13.5" customHeight="1">
      <c r="A462" s="33"/>
      <c r="B462" s="35"/>
      <c r="C462" s="33"/>
      <c r="D462" s="33"/>
      <c r="E462" s="33"/>
      <c r="I462" s="42"/>
      <c r="L462" s="37"/>
      <c r="M462" s="33"/>
    </row>
    <row r="463" spans="1:13" ht="13.5" customHeight="1">
      <c r="A463" s="33"/>
      <c r="B463" s="35"/>
      <c r="C463" s="33"/>
      <c r="D463" s="33"/>
      <c r="E463" s="33"/>
      <c r="I463" s="42"/>
      <c r="L463" s="37"/>
      <c r="M463" s="33"/>
    </row>
    <row r="464" spans="1:13" ht="13.5" customHeight="1">
      <c r="A464" s="33"/>
      <c r="B464" s="35"/>
      <c r="C464" s="33"/>
      <c r="D464" s="33"/>
      <c r="E464" s="33"/>
      <c r="I464" s="42"/>
      <c r="L464" s="37"/>
      <c r="M464" s="33"/>
    </row>
    <row r="465" spans="1:13" ht="13.5" customHeight="1">
      <c r="A465" s="33"/>
      <c r="B465" s="35"/>
      <c r="C465" s="33"/>
      <c r="D465" s="33"/>
      <c r="E465" s="33"/>
      <c r="I465" s="42"/>
      <c r="L465" s="37"/>
      <c r="M465" s="33"/>
    </row>
    <row r="466" spans="1:13" ht="13.5" customHeight="1">
      <c r="A466" s="33"/>
      <c r="B466" s="35"/>
      <c r="C466" s="33"/>
      <c r="D466" s="33"/>
      <c r="E466" s="33"/>
      <c r="I466" s="42"/>
      <c r="L466" s="37"/>
      <c r="M466" s="33"/>
    </row>
    <row r="467" spans="1:13" ht="13.5" customHeight="1">
      <c r="A467" s="33"/>
      <c r="B467" s="35"/>
      <c r="C467" s="33"/>
      <c r="D467" s="33"/>
      <c r="E467" s="33"/>
      <c r="I467" s="42"/>
      <c r="L467" s="37"/>
      <c r="M467" s="33"/>
    </row>
    <row r="468" spans="1:13" ht="13.5" customHeight="1">
      <c r="A468" s="33"/>
      <c r="B468" s="35"/>
      <c r="C468" s="33"/>
      <c r="D468" s="33"/>
      <c r="E468" s="33"/>
      <c r="I468" s="42"/>
      <c r="L468" s="37"/>
      <c r="M468" s="33"/>
    </row>
    <row r="469" spans="1:13" ht="13.5" customHeight="1">
      <c r="A469" s="33"/>
      <c r="B469" s="35"/>
      <c r="C469" s="33"/>
      <c r="D469" s="33"/>
      <c r="E469" s="33"/>
      <c r="I469" s="42"/>
      <c r="L469" s="37"/>
      <c r="M469" s="33"/>
    </row>
    <row r="470" spans="1:13" ht="13.5" customHeight="1">
      <c r="A470" s="33"/>
      <c r="B470" s="35"/>
      <c r="C470" s="33"/>
      <c r="D470" s="33"/>
      <c r="E470" s="33"/>
      <c r="I470" s="42"/>
      <c r="L470" s="37"/>
      <c r="M470" s="33"/>
    </row>
    <row r="471" spans="1:13" ht="13.5" customHeight="1">
      <c r="A471" s="33"/>
      <c r="B471" s="35"/>
      <c r="C471" s="33"/>
      <c r="D471" s="33"/>
      <c r="E471" s="33"/>
      <c r="I471" s="42"/>
      <c r="L471" s="37"/>
      <c r="M471" s="33"/>
    </row>
    <row r="472" spans="1:13" ht="13.5" customHeight="1">
      <c r="A472" s="33"/>
      <c r="B472" s="35"/>
      <c r="C472" s="33"/>
      <c r="D472" s="33"/>
      <c r="E472" s="33"/>
      <c r="I472" s="42"/>
      <c r="L472" s="37"/>
      <c r="M472" s="33"/>
    </row>
    <row r="473" spans="1:13" ht="13.5" customHeight="1">
      <c r="A473" s="33"/>
      <c r="B473" s="35"/>
      <c r="C473" s="33"/>
      <c r="D473" s="33"/>
      <c r="E473" s="33"/>
      <c r="I473" s="42"/>
      <c r="L473" s="37"/>
      <c r="M473" s="33"/>
    </row>
    <row r="474" spans="1:13" ht="13.5" customHeight="1">
      <c r="A474" s="33"/>
      <c r="B474" s="35"/>
      <c r="C474" s="33"/>
      <c r="D474" s="33"/>
      <c r="E474" s="33"/>
      <c r="I474" s="42"/>
      <c r="L474" s="37"/>
      <c r="M474" s="33"/>
    </row>
    <row r="475" spans="1:13" ht="13.5" customHeight="1">
      <c r="A475" s="33"/>
      <c r="B475" s="35"/>
      <c r="C475" s="33"/>
      <c r="D475" s="33"/>
      <c r="E475" s="33"/>
      <c r="I475" s="42"/>
      <c r="L475" s="37"/>
      <c r="M475" s="33"/>
    </row>
    <row r="476" spans="1:13" ht="13.5" customHeight="1">
      <c r="A476" s="33"/>
      <c r="B476" s="35"/>
      <c r="C476" s="33"/>
      <c r="D476" s="33"/>
      <c r="E476" s="33"/>
      <c r="I476" s="42"/>
      <c r="L476" s="37"/>
      <c r="M476" s="33"/>
    </row>
    <row r="477" spans="1:13" ht="13.5" customHeight="1">
      <c r="A477" s="33"/>
      <c r="B477" s="35"/>
      <c r="C477" s="33"/>
      <c r="D477" s="33"/>
      <c r="E477" s="33"/>
      <c r="I477" s="42"/>
      <c r="L477" s="37"/>
      <c r="M477" s="33"/>
    </row>
    <row r="478" spans="1:13" ht="13.5" customHeight="1">
      <c r="A478" s="33"/>
      <c r="B478" s="35"/>
      <c r="C478" s="33"/>
      <c r="D478" s="33"/>
      <c r="E478" s="33"/>
      <c r="I478" s="42"/>
      <c r="L478" s="37"/>
      <c r="M478" s="33"/>
    </row>
    <row r="479" spans="1:13" ht="13.5" customHeight="1">
      <c r="A479" s="33"/>
      <c r="B479" s="35"/>
      <c r="C479" s="33"/>
      <c r="D479" s="33"/>
      <c r="E479" s="33"/>
      <c r="I479" s="42"/>
      <c r="L479" s="37"/>
      <c r="M479" s="33"/>
    </row>
    <row r="480" spans="1:13" ht="13.5" customHeight="1">
      <c r="A480" s="33"/>
      <c r="B480" s="35"/>
      <c r="C480" s="33"/>
      <c r="D480" s="33"/>
      <c r="E480" s="33"/>
      <c r="I480" s="42"/>
      <c r="L480" s="37"/>
      <c r="M480" s="33"/>
    </row>
    <row r="481" spans="1:13" ht="13.5" customHeight="1">
      <c r="A481" s="33"/>
      <c r="B481" s="35"/>
      <c r="C481" s="33"/>
      <c r="D481" s="33"/>
      <c r="E481" s="33"/>
      <c r="I481" s="42"/>
      <c r="L481" s="37"/>
      <c r="M481" s="33"/>
    </row>
    <row r="482" spans="1:13" ht="13.5" customHeight="1">
      <c r="A482" s="33"/>
      <c r="B482" s="35"/>
      <c r="C482" s="33"/>
      <c r="D482" s="33"/>
      <c r="E482" s="33"/>
      <c r="I482" s="42"/>
      <c r="L482" s="37"/>
      <c r="M482" s="33"/>
    </row>
    <row r="483" spans="1:13" ht="13.5" customHeight="1">
      <c r="A483" s="33"/>
      <c r="B483" s="35"/>
      <c r="C483" s="33"/>
      <c r="D483" s="33"/>
      <c r="E483" s="33"/>
      <c r="I483" s="42"/>
      <c r="L483" s="37"/>
      <c r="M483" s="33"/>
    </row>
    <row r="484" spans="1:13" ht="13.5" customHeight="1">
      <c r="A484" s="33"/>
      <c r="B484" s="35"/>
      <c r="C484" s="33"/>
      <c r="D484" s="33"/>
      <c r="E484" s="33"/>
      <c r="I484" s="42"/>
      <c r="L484" s="37"/>
      <c r="M484" s="33"/>
    </row>
    <row r="485" spans="1:13" ht="13.5" customHeight="1">
      <c r="A485" s="33"/>
      <c r="B485" s="35"/>
      <c r="C485" s="33"/>
      <c r="D485" s="33"/>
      <c r="E485" s="33"/>
      <c r="I485" s="42"/>
      <c r="L485" s="37"/>
      <c r="M485" s="33"/>
    </row>
    <row r="486" spans="1:13" ht="13.5" customHeight="1">
      <c r="A486" s="33"/>
      <c r="B486" s="35"/>
      <c r="C486" s="33"/>
      <c r="D486" s="33"/>
      <c r="E486" s="33"/>
      <c r="I486" s="42"/>
      <c r="L486" s="37"/>
      <c r="M486" s="33"/>
    </row>
    <row r="487" spans="1:13" ht="13.5" customHeight="1">
      <c r="A487" s="33"/>
      <c r="B487" s="35"/>
      <c r="C487" s="33"/>
      <c r="D487" s="33"/>
      <c r="E487" s="33"/>
      <c r="I487" s="42"/>
      <c r="L487" s="37"/>
      <c r="M487" s="33"/>
    </row>
    <row r="488" spans="1:13" ht="13.5" customHeight="1">
      <c r="A488" s="33"/>
      <c r="B488" s="35"/>
      <c r="C488" s="33"/>
      <c r="D488" s="33"/>
      <c r="E488" s="33"/>
      <c r="I488" s="42"/>
      <c r="L488" s="37"/>
      <c r="M488" s="33"/>
    </row>
    <row r="489" spans="1:13" ht="13.5" customHeight="1">
      <c r="A489" s="33"/>
      <c r="B489" s="35"/>
      <c r="C489" s="33"/>
      <c r="D489" s="33"/>
      <c r="E489" s="33"/>
      <c r="I489" s="42"/>
      <c r="L489" s="37"/>
      <c r="M489" s="33"/>
    </row>
    <row r="490" spans="1:13" ht="13.5" customHeight="1">
      <c r="A490" s="33"/>
      <c r="B490" s="35"/>
      <c r="C490" s="33"/>
      <c r="D490" s="33"/>
      <c r="E490" s="33"/>
      <c r="I490" s="42"/>
      <c r="L490" s="37"/>
      <c r="M490" s="33"/>
    </row>
    <row r="491" spans="1:13" ht="13.5" customHeight="1">
      <c r="A491" s="33"/>
      <c r="B491" s="35"/>
      <c r="C491" s="33"/>
      <c r="D491" s="33"/>
      <c r="E491" s="33"/>
      <c r="I491" s="42"/>
      <c r="L491" s="37"/>
      <c r="M491" s="33"/>
    </row>
    <row r="492" spans="1:13" ht="13.5" customHeight="1">
      <c r="A492" s="33"/>
      <c r="B492" s="35"/>
      <c r="C492" s="33"/>
      <c r="D492" s="33"/>
      <c r="E492" s="33"/>
      <c r="I492" s="42"/>
      <c r="L492" s="37"/>
      <c r="M492" s="33"/>
    </row>
    <row r="493" spans="1:13" ht="13.5" customHeight="1">
      <c r="A493" s="33"/>
      <c r="B493" s="35"/>
      <c r="C493" s="33"/>
      <c r="D493" s="33"/>
      <c r="E493" s="33"/>
      <c r="I493" s="42"/>
      <c r="L493" s="37"/>
      <c r="M493" s="33"/>
    </row>
    <row r="494" spans="1:13" ht="13.5" customHeight="1">
      <c r="A494" s="33"/>
      <c r="B494" s="35"/>
      <c r="C494" s="33"/>
      <c r="D494" s="33"/>
      <c r="E494" s="33"/>
      <c r="I494" s="42"/>
      <c r="L494" s="37"/>
      <c r="M494" s="33"/>
    </row>
    <row r="495" spans="1:13" ht="13.5" customHeight="1">
      <c r="A495" s="33"/>
      <c r="B495" s="35"/>
      <c r="C495" s="33"/>
      <c r="D495" s="33"/>
      <c r="E495" s="33"/>
      <c r="I495" s="42"/>
      <c r="L495" s="37"/>
      <c r="M495" s="33"/>
    </row>
    <row r="496" spans="1:13" ht="13.5" customHeight="1">
      <c r="A496" s="33"/>
      <c r="B496" s="35"/>
      <c r="C496" s="33"/>
      <c r="D496" s="33"/>
      <c r="E496" s="33"/>
      <c r="I496" s="42"/>
      <c r="L496" s="37"/>
      <c r="M496" s="33"/>
    </row>
    <row r="497" spans="1:13" ht="13.5" customHeight="1">
      <c r="A497" s="33"/>
      <c r="B497" s="35"/>
      <c r="C497" s="33"/>
      <c r="D497" s="33"/>
      <c r="E497" s="33"/>
      <c r="I497" s="42"/>
      <c r="L497" s="37"/>
      <c r="M497" s="33"/>
    </row>
    <row r="498" spans="1:13" ht="13.5" customHeight="1">
      <c r="A498" s="33"/>
      <c r="B498" s="35"/>
      <c r="C498" s="33"/>
      <c r="D498" s="33"/>
      <c r="E498" s="33"/>
      <c r="I498" s="42"/>
      <c r="L498" s="37"/>
      <c r="M498" s="33"/>
    </row>
    <row r="499" spans="1:13" ht="13.5" customHeight="1">
      <c r="A499" s="33"/>
      <c r="B499" s="35"/>
      <c r="C499" s="33"/>
      <c r="D499" s="33"/>
      <c r="E499" s="33"/>
      <c r="I499" s="42"/>
      <c r="L499" s="37"/>
      <c r="M499" s="33"/>
    </row>
    <row r="500" spans="1:13" ht="13.5" customHeight="1">
      <c r="A500" s="33"/>
      <c r="B500" s="35"/>
      <c r="C500" s="33"/>
      <c r="D500" s="33"/>
      <c r="E500" s="33"/>
      <c r="I500" s="42"/>
      <c r="L500" s="37"/>
      <c r="M500" s="33"/>
    </row>
    <row r="501" spans="1:13" ht="13.5" customHeight="1">
      <c r="A501" s="33"/>
      <c r="B501" s="35"/>
      <c r="C501" s="33"/>
      <c r="D501" s="33"/>
      <c r="E501" s="33"/>
      <c r="I501" s="42"/>
      <c r="L501" s="37"/>
      <c r="M501" s="33"/>
    </row>
    <row r="502" spans="1:13" ht="13.5" customHeight="1">
      <c r="A502" s="33"/>
      <c r="B502" s="35"/>
      <c r="C502" s="33"/>
      <c r="D502" s="33"/>
      <c r="E502" s="33"/>
      <c r="I502" s="42"/>
      <c r="L502" s="37"/>
      <c r="M502" s="33"/>
    </row>
    <row r="503" spans="1:13" ht="13.5" customHeight="1">
      <c r="A503" s="33"/>
      <c r="B503" s="35"/>
      <c r="C503" s="33"/>
      <c r="D503" s="33"/>
      <c r="E503" s="33"/>
      <c r="I503" s="42"/>
      <c r="L503" s="37"/>
      <c r="M503" s="33"/>
    </row>
    <row r="504" spans="1:13" ht="13.5" customHeight="1">
      <c r="A504" s="33"/>
      <c r="B504" s="35"/>
      <c r="C504" s="33"/>
      <c r="D504" s="33"/>
      <c r="E504" s="33"/>
      <c r="I504" s="42"/>
      <c r="L504" s="37"/>
      <c r="M504" s="33"/>
    </row>
    <row r="505" spans="1:13" ht="13.5" customHeight="1">
      <c r="A505" s="33"/>
      <c r="B505" s="35"/>
      <c r="C505" s="33"/>
      <c r="D505" s="33"/>
      <c r="E505" s="33"/>
      <c r="I505" s="42"/>
      <c r="L505" s="37"/>
      <c r="M505" s="33"/>
    </row>
    <row r="506" spans="1:13" ht="13.5" customHeight="1">
      <c r="A506" s="33"/>
      <c r="B506" s="35"/>
      <c r="C506" s="33"/>
      <c r="D506" s="33"/>
      <c r="E506" s="33"/>
      <c r="I506" s="42"/>
      <c r="L506" s="37"/>
      <c r="M506" s="33"/>
    </row>
    <row r="507" spans="1:13" ht="13.5" customHeight="1">
      <c r="A507" s="33"/>
      <c r="B507" s="35"/>
      <c r="C507" s="33"/>
      <c r="D507" s="33"/>
      <c r="E507" s="33"/>
      <c r="I507" s="42"/>
      <c r="L507" s="37"/>
      <c r="M507" s="33"/>
    </row>
    <row r="508" spans="1:13" ht="13.5" customHeight="1">
      <c r="A508" s="33"/>
      <c r="B508" s="35"/>
      <c r="C508" s="33"/>
      <c r="D508" s="33"/>
      <c r="E508" s="33"/>
      <c r="I508" s="42"/>
      <c r="L508" s="37"/>
      <c r="M508" s="33"/>
    </row>
    <row r="509" spans="1:13" ht="13.5" customHeight="1">
      <c r="A509" s="33"/>
      <c r="B509" s="35"/>
      <c r="C509" s="33"/>
      <c r="D509" s="33"/>
      <c r="E509" s="33"/>
      <c r="I509" s="42"/>
      <c r="L509" s="37"/>
      <c r="M509" s="33"/>
    </row>
    <row r="510" spans="1:13" ht="13.5" customHeight="1">
      <c r="A510" s="33"/>
      <c r="B510" s="35"/>
      <c r="C510" s="33"/>
      <c r="D510" s="33"/>
      <c r="E510" s="33"/>
      <c r="I510" s="42"/>
      <c r="L510" s="37"/>
      <c r="M510" s="33"/>
    </row>
    <row r="511" spans="1:13" ht="13.5" customHeight="1">
      <c r="A511" s="33"/>
      <c r="B511" s="35"/>
      <c r="C511" s="33"/>
      <c r="D511" s="33"/>
      <c r="E511" s="33"/>
      <c r="I511" s="42"/>
      <c r="L511" s="37"/>
      <c r="M511" s="33"/>
    </row>
    <row r="512" spans="1:13" ht="13.5" customHeight="1">
      <c r="A512" s="33"/>
      <c r="B512" s="35"/>
      <c r="C512" s="33"/>
      <c r="D512" s="33"/>
      <c r="E512" s="33"/>
      <c r="I512" s="42"/>
      <c r="L512" s="37"/>
      <c r="M512" s="33"/>
    </row>
    <row r="513" spans="1:13" ht="13.5" customHeight="1">
      <c r="A513" s="33"/>
      <c r="B513" s="35"/>
      <c r="C513" s="33"/>
      <c r="D513" s="33"/>
      <c r="E513" s="33"/>
      <c r="I513" s="42"/>
      <c r="L513" s="37"/>
      <c r="M513" s="33"/>
    </row>
    <row r="514" spans="1:13" ht="13.5" customHeight="1">
      <c r="A514" s="33"/>
      <c r="B514" s="35"/>
      <c r="C514" s="33"/>
      <c r="D514" s="33"/>
      <c r="E514" s="33"/>
      <c r="I514" s="42"/>
      <c r="L514" s="37"/>
      <c r="M514" s="33"/>
    </row>
    <row r="515" spans="1:13" ht="13.5" customHeight="1">
      <c r="A515" s="33"/>
      <c r="B515" s="35"/>
      <c r="C515" s="33"/>
      <c r="D515" s="33"/>
      <c r="E515" s="33"/>
      <c r="I515" s="42"/>
      <c r="L515" s="37"/>
      <c r="M515" s="33"/>
    </row>
    <row r="516" spans="1:13" ht="13.5" customHeight="1">
      <c r="A516" s="33"/>
      <c r="B516" s="35"/>
      <c r="C516" s="33"/>
      <c r="D516" s="33"/>
      <c r="E516" s="33"/>
      <c r="I516" s="42"/>
      <c r="L516" s="37"/>
      <c r="M516" s="33"/>
    </row>
    <row r="517" spans="1:13" ht="13.5" customHeight="1">
      <c r="A517" s="33"/>
      <c r="B517" s="35"/>
      <c r="C517" s="33"/>
      <c r="D517" s="33"/>
      <c r="E517" s="33"/>
      <c r="I517" s="42"/>
      <c r="L517" s="37"/>
      <c r="M517" s="33"/>
    </row>
    <row r="518" spans="1:13" ht="13.5" customHeight="1">
      <c r="A518" s="33"/>
      <c r="B518" s="35"/>
      <c r="C518" s="33"/>
      <c r="D518" s="33"/>
      <c r="E518" s="33"/>
      <c r="I518" s="42"/>
      <c r="L518" s="37"/>
      <c r="M518" s="33"/>
    </row>
    <row r="519" spans="1:13" ht="13.5" customHeight="1">
      <c r="A519" s="33"/>
      <c r="B519" s="35"/>
      <c r="C519" s="33"/>
      <c r="D519" s="33"/>
      <c r="E519" s="33"/>
      <c r="I519" s="42"/>
      <c r="L519" s="37"/>
      <c r="M519" s="33"/>
    </row>
    <row r="520" spans="1:13" ht="13.5" customHeight="1">
      <c r="A520" s="33"/>
      <c r="B520" s="35"/>
      <c r="C520" s="33"/>
      <c r="D520" s="33"/>
      <c r="E520" s="33"/>
      <c r="I520" s="42"/>
      <c r="L520" s="37"/>
      <c r="M520" s="33"/>
    </row>
    <row r="521" spans="1:13" ht="13.5" customHeight="1">
      <c r="A521" s="33"/>
      <c r="B521" s="35"/>
      <c r="C521" s="33"/>
      <c r="D521" s="33"/>
      <c r="E521" s="33"/>
      <c r="I521" s="42"/>
      <c r="L521" s="37"/>
      <c r="M521" s="33"/>
    </row>
    <row r="522" spans="1:13" ht="13.5" customHeight="1">
      <c r="A522" s="33"/>
      <c r="B522" s="35"/>
      <c r="C522" s="33"/>
      <c r="D522" s="33"/>
      <c r="E522" s="33"/>
      <c r="I522" s="42"/>
      <c r="L522" s="37"/>
      <c r="M522" s="33"/>
    </row>
    <row r="523" spans="1:13" ht="13.5" customHeight="1">
      <c r="A523" s="33"/>
      <c r="B523" s="35"/>
      <c r="C523" s="33"/>
      <c r="D523" s="33"/>
      <c r="E523" s="33"/>
      <c r="I523" s="42"/>
      <c r="L523" s="37"/>
      <c r="M523" s="33"/>
    </row>
    <row r="524" spans="1:13" ht="13.5" customHeight="1">
      <c r="A524" s="33"/>
      <c r="B524" s="35"/>
      <c r="C524" s="33"/>
      <c r="D524" s="33"/>
      <c r="E524" s="33"/>
      <c r="I524" s="42"/>
      <c r="L524" s="37"/>
      <c r="M524" s="33"/>
    </row>
    <row r="525" spans="1:13" ht="13.5" customHeight="1">
      <c r="A525" s="33"/>
      <c r="B525" s="35"/>
      <c r="C525" s="33"/>
      <c r="D525" s="33"/>
      <c r="E525" s="33"/>
      <c r="I525" s="42"/>
      <c r="L525" s="37"/>
      <c r="M525" s="33"/>
    </row>
    <row r="526" spans="1:13" ht="13.5" customHeight="1">
      <c r="A526" s="33"/>
      <c r="B526" s="35"/>
      <c r="C526" s="33"/>
      <c r="D526" s="33"/>
      <c r="E526" s="33"/>
      <c r="I526" s="42"/>
      <c r="L526" s="37"/>
      <c r="M526" s="33"/>
    </row>
    <row r="527" spans="1:13" ht="13.5" customHeight="1">
      <c r="A527" s="33"/>
      <c r="B527" s="35"/>
      <c r="C527" s="33"/>
      <c r="D527" s="33"/>
      <c r="E527" s="33"/>
      <c r="I527" s="42"/>
      <c r="L527" s="37"/>
      <c r="M527" s="33"/>
    </row>
    <row r="528" spans="1:13" ht="13.5" customHeight="1">
      <c r="A528" s="33"/>
      <c r="B528" s="35"/>
      <c r="C528" s="33"/>
      <c r="D528" s="33"/>
      <c r="E528" s="33"/>
      <c r="I528" s="42"/>
      <c r="L528" s="37"/>
      <c r="M528" s="33"/>
    </row>
    <row r="529" spans="1:13" ht="13.5" customHeight="1">
      <c r="A529" s="33"/>
      <c r="B529" s="35"/>
      <c r="C529" s="33"/>
      <c r="D529" s="33"/>
      <c r="E529" s="33"/>
      <c r="I529" s="42"/>
      <c r="L529" s="37"/>
      <c r="M529" s="33"/>
    </row>
    <row r="530" spans="1:13" ht="13.5" customHeight="1">
      <c r="A530" s="33"/>
      <c r="B530" s="35"/>
      <c r="C530" s="33"/>
      <c r="D530" s="33"/>
      <c r="E530" s="33"/>
      <c r="I530" s="42"/>
      <c r="L530" s="37"/>
      <c r="M530" s="33"/>
    </row>
    <row r="531" spans="1:13" ht="13.5" customHeight="1">
      <c r="A531" s="33"/>
      <c r="B531" s="35"/>
      <c r="C531" s="33"/>
      <c r="D531" s="33"/>
      <c r="E531" s="33"/>
      <c r="I531" s="42"/>
      <c r="L531" s="37"/>
      <c r="M531" s="33"/>
    </row>
    <row r="532" spans="1:13" ht="13.5" customHeight="1">
      <c r="A532" s="33"/>
      <c r="B532" s="35"/>
      <c r="C532" s="33"/>
      <c r="D532" s="33"/>
      <c r="E532" s="33"/>
      <c r="I532" s="42"/>
      <c r="L532" s="37"/>
      <c r="M532" s="33"/>
    </row>
    <row r="533" spans="1:13" ht="13.5" customHeight="1">
      <c r="A533" s="33"/>
      <c r="B533" s="35"/>
      <c r="C533" s="33"/>
      <c r="D533" s="33"/>
      <c r="E533" s="33"/>
      <c r="I533" s="42"/>
      <c r="L533" s="37"/>
      <c r="M533" s="33"/>
    </row>
    <row r="534" spans="1:13" ht="13.5" customHeight="1">
      <c r="A534" s="33"/>
      <c r="B534" s="35"/>
      <c r="C534" s="33"/>
      <c r="D534" s="33"/>
      <c r="E534" s="33"/>
      <c r="I534" s="42"/>
      <c r="L534" s="37"/>
      <c r="M534" s="33"/>
    </row>
    <row r="535" spans="1:13" ht="13.5" customHeight="1">
      <c r="A535" s="33"/>
      <c r="B535" s="35"/>
      <c r="C535" s="33"/>
      <c r="D535" s="33"/>
      <c r="E535" s="33"/>
      <c r="I535" s="42"/>
      <c r="L535" s="37"/>
      <c r="M535" s="33"/>
    </row>
    <row r="536" spans="1:13" ht="13.5" customHeight="1">
      <c r="A536" s="33"/>
      <c r="B536" s="35"/>
      <c r="C536" s="33"/>
      <c r="D536" s="33"/>
      <c r="E536" s="33"/>
      <c r="I536" s="42"/>
      <c r="L536" s="37"/>
      <c r="M536" s="33"/>
    </row>
    <row r="537" spans="1:13" ht="13.5" customHeight="1">
      <c r="A537" s="33"/>
      <c r="B537" s="35"/>
      <c r="C537" s="33"/>
      <c r="D537" s="33"/>
      <c r="E537" s="33"/>
      <c r="I537" s="42"/>
      <c r="L537" s="37"/>
      <c r="M537" s="33"/>
    </row>
    <row r="538" spans="1:13" ht="13.5" customHeight="1">
      <c r="A538" s="33"/>
      <c r="B538" s="35"/>
      <c r="C538" s="33"/>
      <c r="D538" s="33"/>
      <c r="E538" s="33"/>
      <c r="I538" s="42"/>
      <c r="L538" s="37"/>
      <c r="M538" s="33"/>
    </row>
    <row r="539" spans="1:13" ht="13.5" customHeight="1">
      <c r="A539" s="33"/>
      <c r="B539" s="35"/>
      <c r="C539" s="33"/>
      <c r="D539" s="33"/>
      <c r="E539" s="33"/>
      <c r="I539" s="42"/>
      <c r="L539" s="37"/>
      <c r="M539" s="33"/>
    </row>
    <row r="540" spans="1:13" ht="13.5" customHeight="1">
      <c r="A540" s="33"/>
      <c r="B540" s="35"/>
      <c r="C540" s="33"/>
      <c r="D540" s="33"/>
      <c r="E540" s="33"/>
      <c r="I540" s="42"/>
      <c r="L540" s="37"/>
      <c r="M540" s="33"/>
    </row>
    <row r="541" spans="1:13" ht="13.5" customHeight="1">
      <c r="A541" s="33"/>
      <c r="B541" s="35"/>
      <c r="C541" s="33"/>
      <c r="D541" s="33"/>
      <c r="E541" s="33"/>
      <c r="I541" s="42"/>
      <c r="L541" s="37"/>
      <c r="M541" s="33"/>
    </row>
    <row r="542" spans="1:13" ht="13.5" customHeight="1">
      <c r="A542" s="33"/>
      <c r="B542" s="35"/>
      <c r="C542" s="33"/>
      <c r="D542" s="33"/>
      <c r="E542" s="33"/>
      <c r="I542" s="42"/>
      <c r="L542" s="37"/>
      <c r="M542" s="33"/>
    </row>
    <row r="543" spans="1:13" ht="13.5" customHeight="1">
      <c r="A543" s="33"/>
      <c r="B543" s="35"/>
      <c r="C543" s="33"/>
      <c r="D543" s="33"/>
      <c r="E543" s="33"/>
      <c r="I543" s="42"/>
      <c r="L543" s="37"/>
      <c r="M543" s="33"/>
    </row>
    <row r="544" spans="1:13" ht="13.5" customHeight="1">
      <c r="A544" s="33"/>
      <c r="B544" s="35"/>
      <c r="C544" s="33"/>
      <c r="D544" s="33"/>
      <c r="E544" s="33"/>
      <c r="I544" s="42"/>
      <c r="L544" s="37"/>
      <c r="M544" s="33"/>
    </row>
    <row r="545" spans="1:13" ht="13.5" customHeight="1">
      <c r="A545" s="33"/>
      <c r="B545" s="35"/>
      <c r="C545" s="33"/>
      <c r="D545" s="33"/>
      <c r="E545" s="33"/>
      <c r="I545" s="42"/>
      <c r="L545" s="37"/>
      <c r="M545" s="33"/>
    </row>
    <row r="546" spans="1:13" ht="13.5" customHeight="1">
      <c r="A546" s="33"/>
      <c r="B546" s="35"/>
      <c r="C546" s="33"/>
      <c r="D546" s="33"/>
      <c r="E546" s="33"/>
      <c r="I546" s="42"/>
      <c r="L546" s="37"/>
      <c r="M546" s="33"/>
    </row>
    <row r="547" spans="1:13" ht="13.5" customHeight="1">
      <c r="A547" s="33"/>
      <c r="B547" s="35"/>
      <c r="C547" s="33"/>
      <c r="D547" s="33"/>
      <c r="E547" s="33"/>
      <c r="I547" s="42"/>
      <c r="L547" s="37"/>
      <c r="M547" s="33"/>
    </row>
    <row r="548" spans="1:13" ht="13.5" customHeight="1">
      <c r="A548" s="33"/>
      <c r="B548" s="35"/>
      <c r="C548" s="33"/>
      <c r="D548" s="33"/>
      <c r="E548" s="33"/>
      <c r="I548" s="42"/>
      <c r="L548" s="37"/>
      <c r="M548" s="33"/>
    </row>
    <row r="549" spans="1:13" ht="13.5" customHeight="1">
      <c r="A549" s="33"/>
      <c r="B549" s="35"/>
      <c r="C549" s="33"/>
      <c r="D549" s="33"/>
      <c r="E549" s="33"/>
      <c r="I549" s="42"/>
      <c r="L549" s="37"/>
      <c r="M549" s="33"/>
    </row>
    <row r="550" spans="1:13" ht="13.5" customHeight="1">
      <c r="A550" s="33"/>
      <c r="B550" s="35"/>
      <c r="C550" s="33"/>
      <c r="D550" s="33"/>
      <c r="E550" s="33"/>
      <c r="I550" s="42"/>
      <c r="L550" s="37"/>
      <c r="M550" s="33"/>
    </row>
    <row r="551" spans="1:13" ht="13.5" customHeight="1">
      <c r="A551" s="33"/>
      <c r="B551" s="35"/>
      <c r="C551" s="33"/>
      <c r="D551" s="33"/>
      <c r="E551" s="33"/>
      <c r="I551" s="42"/>
      <c r="L551" s="37"/>
      <c r="M551" s="33"/>
    </row>
    <row r="552" spans="1:13" ht="13.5" customHeight="1">
      <c r="A552" s="33"/>
      <c r="B552" s="35"/>
      <c r="C552" s="33"/>
      <c r="D552" s="33"/>
      <c r="E552" s="33"/>
      <c r="I552" s="42"/>
      <c r="L552" s="37"/>
      <c r="M552" s="33"/>
    </row>
    <row r="553" spans="1:13" ht="13.5" customHeight="1">
      <c r="A553" s="33"/>
      <c r="B553" s="35"/>
      <c r="C553" s="33"/>
      <c r="D553" s="33"/>
      <c r="E553" s="33"/>
      <c r="I553" s="42"/>
      <c r="L553" s="37"/>
      <c r="M553" s="33"/>
    </row>
    <row r="554" spans="1:13" ht="13.5" customHeight="1">
      <c r="A554" s="33"/>
      <c r="B554" s="35"/>
      <c r="C554" s="33"/>
      <c r="D554" s="33"/>
      <c r="E554" s="33"/>
      <c r="I554" s="42"/>
      <c r="L554" s="37"/>
      <c r="M554" s="33"/>
    </row>
    <row r="555" spans="1:13" ht="13.5" customHeight="1">
      <c r="A555" s="33"/>
      <c r="B555" s="35"/>
      <c r="C555" s="33"/>
      <c r="D555" s="33"/>
      <c r="E555" s="33"/>
      <c r="I555" s="42"/>
      <c r="L555" s="37"/>
      <c r="M555" s="33"/>
    </row>
    <row r="556" spans="1:13" ht="13.5" customHeight="1">
      <c r="A556" s="33"/>
      <c r="B556" s="35"/>
      <c r="C556" s="33"/>
      <c r="D556" s="33"/>
      <c r="E556" s="33"/>
      <c r="I556" s="42"/>
      <c r="L556" s="37"/>
      <c r="M556" s="33"/>
    </row>
    <row r="557" spans="1:13" ht="13.5" customHeight="1">
      <c r="A557" s="33"/>
      <c r="B557" s="35"/>
      <c r="C557" s="33"/>
      <c r="D557" s="33"/>
      <c r="E557" s="33"/>
      <c r="I557" s="42"/>
      <c r="L557" s="37"/>
      <c r="M557" s="33"/>
    </row>
    <row r="558" spans="1:13" ht="13.5" customHeight="1">
      <c r="A558" s="33"/>
      <c r="B558" s="35"/>
      <c r="C558" s="33"/>
      <c r="D558" s="33"/>
      <c r="E558" s="33"/>
      <c r="I558" s="42"/>
      <c r="L558" s="37"/>
      <c r="M558" s="33"/>
    </row>
    <row r="559" spans="1:13" ht="13.5" customHeight="1">
      <c r="A559" s="33"/>
      <c r="B559" s="35"/>
      <c r="C559" s="33"/>
      <c r="D559" s="33"/>
      <c r="E559" s="33"/>
      <c r="I559" s="42"/>
      <c r="L559" s="37"/>
      <c r="M559" s="33"/>
    </row>
    <row r="560" spans="1:13" ht="13.5" customHeight="1">
      <c r="A560" s="33"/>
      <c r="B560" s="35"/>
      <c r="C560" s="33"/>
      <c r="D560" s="33"/>
      <c r="E560" s="33"/>
      <c r="I560" s="42"/>
      <c r="L560" s="37"/>
      <c r="M560" s="33"/>
    </row>
    <row r="561" spans="1:13" ht="13.5" customHeight="1">
      <c r="A561" s="33"/>
      <c r="B561" s="35"/>
      <c r="C561" s="33"/>
      <c r="D561" s="33"/>
      <c r="E561" s="33"/>
      <c r="I561" s="42"/>
      <c r="L561" s="37"/>
      <c r="M561" s="33"/>
    </row>
    <row r="562" spans="1:13" ht="13.5" customHeight="1">
      <c r="A562" s="33"/>
      <c r="B562" s="35"/>
      <c r="C562" s="33"/>
      <c r="D562" s="33"/>
      <c r="E562" s="33"/>
      <c r="I562" s="42"/>
      <c r="L562" s="37"/>
      <c r="M562" s="33"/>
    </row>
    <row r="563" spans="1:13" ht="13.5" customHeight="1">
      <c r="A563" s="33"/>
      <c r="B563" s="35"/>
      <c r="C563" s="33"/>
      <c r="D563" s="33"/>
      <c r="E563" s="33"/>
      <c r="I563" s="42"/>
      <c r="L563" s="37"/>
      <c r="M563" s="33"/>
    </row>
    <row r="564" spans="1:13" ht="13.5" customHeight="1">
      <c r="A564" s="33"/>
      <c r="B564" s="35"/>
      <c r="C564" s="33"/>
      <c r="D564" s="33"/>
      <c r="E564" s="33"/>
      <c r="I564" s="42"/>
      <c r="L564" s="37"/>
      <c r="M564" s="33"/>
    </row>
    <row r="565" spans="1:13" ht="13.5" customHeight="1">
      <c r="A565" s="33"/>
      <c r="B565" s="35"/>
      <c r="C565" s="33"/>
      <c r="D565" s="33"/>
      <c r="E565" s="33"/>
      <c r="I565" s="42"/>
      <c r="L565" s="37"/>
      <c r="M565" s="33"/>
    </row>
    <row r="566" spans="1:13" ht="13.5" customHeight="1">
      <c r="A566" s="33"/>
      <c r="B566" s="35"/>
      <c r="C566" s="33"/>
      <c r="D566" s="33"/>
      <c r="E566" s="33"/>
      <c r="I566" s="42"/>
      <c r="L566" s="37"/>
      <c r="M566" s="33"/>
    </row>
    <row r="567" spans="1:13" ht="13.5" customHeight="1">
      <c r="A567" s="33"/>
      <c r="B567" s="35"/>
      <c r="C567" s="33"/>
      <c r="D567" s="33"/>
      <c r="E567" s="33"/>
      <c r="I567" s="42"/>
      <c r="L567" s="37"/>
      <c r="M567" s="33"/>
    </row>
    <row r="568" spans="1:13" ht="13.5" customHeight="1">
      <c r="A568" s="33"/>
      <c r="B568" s="35"/>
      <c r="C568" s="33"/>
      <c r="D568" s="33"/>
      <c r="E568" s="33"/>
      <c r="I568" s="42"/>
      <c r="L568" s="37"/>
      <c r="M568" s="33"/>
    </row>
    <row r="569" spans="1:13" ht="13.5" customHeight="1">
      <c r="A569" s="33"/>
      <c r="B569" s="35"/>
      <c r="C569" s="33"/>
      <c r="D569" s="33"/>
      <c r="E569" s="33"/>
      <c r="I569" s="42"/>
      <c r="L569" s="37"/>
      <c r="M569" s="33"/>
    </row>
    <row r="570" spans="1:13" ht="13.5" customHeight="1">
      <c r="A570" s="33"/>
      <c r="B570" s="35"/>
      <c r="C570" s="33"/>
      <c r="D570" s="33"/>
      <c r="E570" s="33"/>
      <c r="I570" s="42"/>
      <c r="L570" s="37"/>
      <c r="M570" s="33"/>
    </row>
    <row r="571" spans="1:13" ht="13.5" customHeight="1">
      <c r="A571" s="33"/>
      <c r="B571" s="35"/>
      <c r="C571" s="33"/>
      <c r="D571" s="33"/>
      <c r="E571" s="33"/>
      <c r="I571" s="42"/>
      <c r="L571" s="37"/>
      <c r="M571" s="33"/>
    </row>
    <row r="572" spans="1:13" ht="13.5" customHeight="1">
      <c r="A572" s="33"/>
      <c r="B572" s="35"/>
      <c r="C572" s="33"/>
      <c r="D572" s="33"/>
      <c r="E572" s="33"/>
      <c r="I572" s="42"/>
      <c r="L572" s="37"/>
      <c r="M572" s="33"/>
    </row>
    <row r="573" spans="1:13" ht="13.5" customHeight="1">
      <c r="A573" s="33"/>
      <c r="B573" s="35"/>
      <c r="C573" s="33"/>
      <c r="D573" s="33"/>
      <c r="E573" s="33"/>
      <c r="I573" s="42"/>
      <c r="L573" s="37"/>
      <c r="M573" s="33"/>
    </row>
    <row r="574" spans="1:13" ht="13.5" customHeight="1">
      <c r="A574" s="33"/>
      <c r="B574" s="35"/>
      <c r="C574" s="33"/>
      <c r="D574" s="33"/>
      <c r="E574" s="33"/>
      <c r="I574" s="42"/>
      <c r="L574" s="37"/>
      <c r="M574" s="33"/>
    </row>
    <row r="575" spans="1:13" ht="13.5" customHeight="1">
      <c r="A575" s="33"/>
      <c r="B575" s="35"/>
      <c r="C575" s="33"/>
      <c r="D575" s="33"/>
      <c r="E575" s="33"/>
      <c r="I575" s="42"/>
      <c r="L575" s="37"/>
      <c r="M575" s="33"/>
    </row>
    <row r="576" spans="1:13" ht="13.5" customHeight="1">
      <c r="A576" s="33"/>
      <c r="B576" s="35"/>
      <c r="C576" s="33"/>
      <c r="D576" s="33"/>
      <c r="E576" s="33"/>
      <c r="I576" s="42"/>
      <c r="L576" s="37"/>
      <c r="M576" s="33"/>
    </row>
    <row r="577" spans="1:13" ht="13.5" customHeight="1">
      <c r="A577" s="33"/>
      <c r="B577" s="35"/>
      <c r="C577" s="33"/>
      <c r="D577" s="33"/>
      <c r="E577" s="33"/>
      <c r="I577" s="42"/>
      <c r="L577" s="37"/>
      <c r="M577" s="33"/>
    </row>
    <row r="578" spans="1:13" ht="13.5" customHeight="1">
      <c r="A578" s="33"/>
      <c r="B578" s="35"/>
      <c r="C578" s="33"/>
      <c r="D578" s="33"/>
      <c r="E578" s="33"/>
      <c r="I578" s="42"/>
      <c r="L578" s="37"/>
      <c r="M578" s="33"/>
    </row>
    <row r="579" spans="1:13" ht="13.5" customHeight="1">
      <c r="A579" s="33"/>
      <c r="B579" s="35"/>
      <c r="C579" s="33"/>
      <c r="D579" s="33"/>
      <c r="E579" s="33"/>
      <c r="I579" s="42"/>
      <c r="L579" s="37"/>
      <c r="M579" s="33"/>
    </row>
    <row r="580" spans="1:13" ht="13.5" customHeight="1">
      <c r="A580" s="33"/>
      <c r="B580" s="35"/>
      <c r="C580" s="33"/>
      <c r="D580" s="33"/>
      <c r="E580" s="33"/>
      <c r="I580" s="42"/>
      <c r="L580" s="37"/>
      <c r="M580" s="33"/>
    </row>
    <row r="581" spans="1:13" ht="13.5" customHeight="1">
      <c r="A581" s="33"/>
      <c r="B581" s="35"/>
      <c r="C581" s="33"/>
      <c r="D581" s="33"/>
      <c r="E581" s="33"/>
      <c r="I581" s="42"/>
      <c r="L581" s="37"/>
      <c r="M581" s="33"/>
    </row>
    <row r="582" spans="1:13" ht="13.5" customHeight="1">
      <c r="A582" s="33"/>
      <c r="B582" s="35"/>
      <c r="C582" s="33"/>
      <c r="D582" s="33"/>
      <c r="E582" s="33"/>
      <c r="I582" s="42"/>
      <c r="L582" s="37"/>
      <c r="M582" s="33"/>
    </row>
    <row r="583" spans="1:13" ht="13.5" customHeight="1">
      <c r="A583" s="33"/>
      <c r="B583" s="35"/>
      <c r="C583" s="33"/>
      <c r="D583" s="33"/>
      <c r="E583" s="33"/>
      <c r="I583" s="42"/>
      <c r="L583" s="37"/>
      <c r="M583" s="33"/>
    </row>
    <row r="584" spans="1:13" ht="13.5" customHeight="1">
      <c r="A584" s="33"/>
      <c r="B584" s="35"/>
      <c r="C584" s="33"/>
      <c r="D584" s="33"/>
      <c r="E584" s="33"/>
      <c r="I584" s="42"/>
      <c r="L584" s="37"/>
      <c r="M584" s="33"/>
    </row>
    <row r="585" spans="1:13" ht="13.5" customHeight="1">
      <c r="A585" s="33"/>
      <c r="B585" s="35"/>
      <c r="C585" s="33"/>
      <c r="D585" s="33"/>
      <c r="E585" s="33"/>
      <c r="I585" s="42"/>
      <c r="L585" s="37"/>
      <c r="M585" s="33"/>
    </row>
    <row r="586" spans="1:13" ht="13.5" customHeight="1">
      <c r="A586" s="33"/>
      <c r="B586" s="35"/>
      <c r="C586" s="33"/>
      <c r="D586" s="33"/>
      <c r="E586" s="33"/>
      <c r="I586" s="42"/>
      <c r="L586" s="37"/>
      <c r="M586" s="33"/>
    </row>
    <row r="587" spans="1:13" ht="13.5" customHeight="1">
      <c r="A587" s="33"/>
      <c r="B587" s="35"/>
      <c r="C587" s="33"/>
      <c r="D587" s="33"/>
      <c r="E587" s="33"/>
      <c r="I587" s="42"/>
      <c r="L587" s="37"/>
      <c r="M587" s="33"/>
    </row>
    <row r="588" spans="1:13" ht="13.5" customHeight="1">
      <c r="A588" s="33"/>
      <c r="B588" s="35"/>
      <c r="C588" s="33"/>
      <c r="D588" s="33"/>
      <c r="E588" s="33"/>
      <c r="I588" s="42"/>
      <c r="L588" s="37"/>
      <c r="M588" s="33"/>
    </row>
    <row r="589" spans="1:13" ht="13.5" customHeight="1">
      <c r="A589" s="33"/>
      <c r="B589" s="35"/>
      <c r="C589" s="33"/>
      <c r="D589" s="33"/>
      <c r="E589" s="33"/>
      <c r="I589" s="42"/>
      <c r="L589" s="37"/>
      <c r="M589" s="33"/>
    </row>
    <row r="590" spans="1:13" ht="13.5" customHeight="1">
      <c r="A590" s="33"/>
      <c r="B590" s="35"/>
      <c r="C590" s="33"/>
      <c r="D590" s="33"/>
      <c r="E590" s="33"/>
      <c r="I590" s="42"/>
      <c r="L590" s="37"/>
      <c r="M590" s="33"/>
    </row>
    <row r="591" spans="1:13" ht="13.5" customHeight="1">
      <c r="A591" s="33"/>
      <c r="B591" s="35"/>
      <c r="C591" s="33"/>
      <c r="D591" s="33"/>
      <c r="E591" s="33"/>
      <c r="I591" s="42"/>
      <c r="L591" s="37"/>
      <c r="M591" s="33"/>
    </row>
    <row r="592" spans="1:13" ht="13.5" customHeight="1">
      <c r="A592" s="33"/>
      <c r="B592" s="35"/>
      <c r="C592" s="33"/>
      <c r="D592" s="33"/>
      <c r="E592" s="33"/>
      <c r="I592" s="42"/>
      <c r="L592" s="37"/>
      <c r="M592" s="33"/>
    </row>
    <row r="593" spans="1:13" ht="13.5" customHeight="1">
      <c r="A593" s="33"/>
      <c r="B593" s="35"/>
      <c r="C593" s="33"/>
      <c r="D593" s="33"/>
      <c r="E593" s="33"/>
      <c r="I593" s="42"/>
      <c r="L593" s="37"/>
      <c r="M593" s="33"/>
    </row>
    <row r="594" spans="1:13" ht="13.5" customHeight="1">
      <c r="A594" s="33"/>
      <c r="B594" s="35"/>
      <c r="C594" s="33"/>
      <c r="D594" s="33"/>
      <c r="E594" s="33"/>
      <c r="I594" s="42"/>
      <c r="L594" s="37"/>
      <c r="M594" s="33"/>
    </row>
    <row r="595" spans="1:13" ht="13.5" customHeight="1">
      <c r="A595" s="33"/>
      <c r="B595" s="35"/>
      <c r="C595" s="33"/>
      <c r="D595" s="33"/>
      <c r="E595" s="33"/>
      <c r="I595" s="42"/>
      <c r="L595" s="37"/>
      <c r="M595" s="33"/>
    </row>
    <row r="596" spans="1:13" ht="13.5" customHeight="1">
      <c r="A596" s="33"/>
      <c r="B596" s="35"/>
      <c r="C596" s="33"/>
      <c r="D596" s="33"/>
      <c r="E596" s="33"/>
      <c r="I596" s="42"/>
      <c r="L596" s="37"/>
      <c r="M596" s="33"/>
    </row>
    <row r="597" spans="1:13" ht="13.5" customHeight="1">
      <c r="A597" s="33"/>
      <c r="B597" s="35"/>
      <c r="C597" s="33"/>
      <c r="D597" s="33"/>
      <c r="E597" s="33"/>
      <c r="I597" s="42"/>
      <c r="L597" s="37"/>
      <c r="M597" s="33"/>
    </row>
    <row r="598" spans="1:13" ht="13.5" customHeight="1">
      <c r="A598" s="33"/>
      <c r="B598" s="35"/>
      <c r="C598" s="33"/>
      <c r="D598" s="33"/>
      <c r="E598" s="33"/>
      <c r="I598" s="42"/>
      <c r="L598" s="37"/>
      <c r="M598" s="33"/>
    </row>
    <row r="599" spans="1:13" ht="13.5" customHeight="1">
      <c r="A599" s="33"/>
      <c r="B599" s="35"/>
      <c r="C599" s="33"/>
      <c r="D599" s="33"/>
      <c r="E599" s="33"/>
      <c r="I599" s="42"/>
      <c r="L599" s="37"/>
      <c r="M599" s="33"/>
    </row>
    <row r="600" spans="1:13" ht="13.5" customHeight="1">
      <c r="A600" s="33"/>
      <c r="B600" s="35"/>
      <c r="C600" s="33"/>
      <c r="D600" s="33"/>
      <c r="E600" s="33"/>
      <c r="I600" s="42"/>
      <c r="L600" s="37"/>
      <c r="M600" s="33"/>
    </row>
    <row r="601" spans="1:13" ht="13.5" customHeight="1">
      <c r="A601" s="33"/>
      <c r="B601" s="35"/>
      <c r="C601" s="33"/>
      <c r="D601" s="33"/>
      <c r="E601" s="33"/>
      <c r="I601" s="42"/>
      <c r="L601" s="37"/>
      <c r="M601" s="33"/>
    </row>
    <row r="602" spans="1:13" ht="13.5" customHeight="1">
      <c r="A602" s="33"/>
      <c r="B602" s="35"/>
      <c r="C602" s="33"/>
      <c r="D602" s="33"/>
      <c r="E602" s="33"/>
      <c r="I602" s="42"/>
      <c r="L602" s="37"/>
      <c r="M602" s="33"/>
    </row>
    <row r="603" spans="1:13" ht="13.5" customHeight="1">
      <c r="A603" s="33"/>
      <c r="B603" s="35"/>
      <c r="C603" s="33"/>
      <c r="D603" s="33"/>
      <c r="E603" s="33"/>
      <c r="I603" s="42"/>
      <c r="L603" s="37"/>
      <c r="M603" s="33"/>
    </row>
    <row r="604" spans="1:13" ht="13.5" customHeight="1">
      <c r="A604" s="33"/>
      <c r="B604" s="35"/>
      <c r="C604" s="33"/>
      <c r="D604" s="33"/>
      <c r="E604" s="33"/>
      <c r="I604" s="42"/>
      <c r="L604" s="37"/>
      <c r="M604" s="33"/>
    </row>
    <row r="605" spans="1:13" ht="13.5" customHeight="1">
      <c r="A605" s="33"/>
      <c r="B605" s="35"/>
      <c r="C605" s="33"/>
      <c r="D605" s="33"/>
      <c r="E605" s="33"/>
      <c r="I605" s="42"/>
      <c r="L605" s="37"/>
      <c r="M605" s="33"/>
    </row>
    <row r="606" spans="1:13" ht="13.5" customHeight="1">
      <c r="A606" s="33"/>
      <c r="B606" s="35"/>
      <c r="C606" s="33"/>
      <c r="D606" s="33"/>
      <c r="E606" s="33"/>
      <c r="I606" s="42"/>
      <c r="L606" s="37"/>
      <c r="M606" s="33"/>
    </row>
    <row r="607" spans="1:13" ht="13.5" customHeight="1">
      <c r="A607" s="33"/>
      <c r="B607" s="35"/>
      <c r="C607" s="33"/>
      <c r="D607" s="33"/>
      <c r="E607" s="33"/>
      <c r="I607" s="42"/>
      <c r="L607" s="37"/>
      <c r="M607" s="33"/>
    </row>
    <row r="608" spans="1:13" ht="13.5" customHeight="1">
      <c r="A608" s="33"/>
      <c r="B608" s="35"/>
      <c r="C608" s="33"/>
      <c r="D608" s="33"/>
      <c r="E608" s="33"/>
      <c r="I608" s="42"/>
      <c r="L608" s="37"/>
      <c r="M608" s="33"/>
    </row>
    <row r="609" spans="1:13" ht="13.5" customHeight="1">
      <c r="A609" s="33"/>
      <c r="B609" s="35"/>
      <c r="C609" s="33"/>
      <c r="D609" s="33"/>
      <c r="E609" s="33"/>
      <c r="I609" s="42"/>
      <c r="L609" s="37"/>
      <c r="M609" s="33"/>
    </row>
    <row r="610" spans="1:13" ht="13.5" customHeight="1">
      <c r="A610" s="33"/>
      <c r="B610" s="35"/>
      <c r="C610" s="33"/>
      <c r="D610" s="33"/>
      <c r="E610" s="33"/>
      <c r="I610" s="42"/>
      <c r="L610" s="37"/>
      <c r="M610" s="33"/>
    </row>
    <row r="611" spans="1:13" ht="13.5" customHeight="1">
      <c r="A611" s="33"/>
      <c r="B611" s="35"/>
      <c r="C611" s="33"/>
      <c r="D611" s="33"/>
      <c r="E611" s="33"/>
      <c r="I611" s="42"/>
      <c r="L611" s="37"/>
      <c r="M611" s="33"/>
    </row>
    <row r="612" spans="1:13" ht="13.5" customHeight="1">
      <c r="A612" s="33"/>
      <c r="B612" s="35"/>
      <c r="C612" s="33"/>
      <c r="D612" s="33"/>
      <c r="E612" s="33"/>
      <c r="I612" s="42"/>
      <c r="L612" s="37"/>
      <c r="M612" s="33"/>
    </row>
    <row r="613" spans="1:13" ht="13.5" customHeight="1">
      <c r="A613" s="33"/>
      <c r="B613" s="35"/>
      <c r="C613" s="33"/>
      <c r="D613" s="33"/>
      <c r="E613" s="33"/>
      <c r="I613" s="42"/>
      <c r="L613" s="37"/>
      <c r="M613" s="33"/>
    </row>
    <row r="614" spans="1:13" ht="13.5" customHeight="1">
      <c r="A614" s="33"/>
      <c r="B614" s="35"/>
      <c r="C614" s="33"/>
      <c r="D614" s="33"/>
      <c r="E614" s="33"/>
      <c r="I614" s="42"/>
      <c r="L614" s="37"/>
      <c r="M614" s="33"/>
    </row>
    <row r="615" spans="1:13" ht="13.5" customHeight="1">
      <c r="A615" s="33"/>
      <c r="B615" s="35"/>
      <c r="C615" s="33"/>
      <c r="D615" s="33"/>
      <c r="E615" s="33"/>
      <c r="I615" s="42"/>
      <c r="L615" s="37"/>
      <c r="M615" s="33"/>
    </row>
    <row r="616" spans="1:13" ht="13.5" customHeight="1">
      <c r="A616" s="33"/>
      <c r="B616" s="35"/>
      <c r="C616" s="33"/>
      <c r="D616" s="33"/>
      <c r="E616" s="33"/>
      <c r="I616" s="42"/>
      <c r="L616" s="37"/>
      <c r="M616" s="33"/>
    </row>
    <row r="617" spans="1:13" ht="13.5" customHeight="1">
      <c r="A617" s="33"/>
      <c r="B617" s="35"/>
      <c r="C617" s="33"/>
      <c r="D617" s="33"/>
      <c r="E617" s="33"/>
      <c r="I617" s="42"/>
      <c r="L617" s="37"/>
      <c r="M617" s="33"/>
    </row>
    <row r="618" spans="1:13" ht="13.5" customHeight="1">
      <c r="A618" s="33"/>
      <c r="B618" s="35"/>
      <c r="C618" s="33"/>
      <c r="D618" s="33"/>
      <c r="E618" s="33"/>
      <c r="I618" s="42"/>
      <c r="L618" s="37"/>
      <c r="M618" s="33"/>
    </row>
    <row r="619" spans="1:13" ht="13.5" customHeight="1">
      <c r="A619" s="33"/>
      <c r="B619" s="35"/>
      <c r="C619" s="33"/>
      <c r="D619" s="33"/>
      <c r="E619" s="33"/>
      <c r="I619" s="42"/>
      <c r="L619" s="37"/>
      <c r="M619" s="33"/>
    </row>
    <row r="620" spans="1:13" ht="13.5" customHeight="1">
      <c r="A620" s="33"/>
      <c r="B620" s="35"/>
      <c r="C620" s="33"/>
      <c r="D620" s="33"/>
      <c r="E620" s="33"/>
      <c r="I620" s="42"/>
      <c r="L620" s="37"/>
      <c r="M620" s="33"/>
    </row>
    <row r="621" spans="1:13" ht="13.5" customHeight="1">
      <c r="A621" s="33"/>
      <c r="B621" s="35"/>
      <c r="C621" s="33"/>
      <c r="D621" s="33"/>
      <c r="E621" s="33"/>
      <c r="I621" s="42"/>
      <c r="L621" s="37"/>
      <c r="M621" s="33"/>
    </row>
    <row r="622" spans="1:13" ht="13.5" customHeight="1">
      <c r="A622" s="33"/>
      <c r="B622" s="35"/>
      <c r="C622" s="33"/>
      <c r="D622" s="33"/>
      <c r="E622" s="33"/>
      <c r="I622" s="42"/>
      <c r="L622" s="37"/>
      <c r="M622" s="33"/>
    </row>
    <row r="623" spans="1:13" ht="13.5" customHeight="1">
      <c r="A623" s="33"/>
      <c r="B623" s="35"/>
      <c r="C623" s="33"/>
      <c r="D623" s="33"/>
      <c r="E623" s="33"/>
      <c r="I623" s="42"/>
      <c r="L623" s="37"/>
      <c r="M623" s="33"/>
    </row>
    <row r="624" spans="1:13" ht="13.5" customHeight="1">
      <c r="A624" s="33"/>
      <c r="B624" s="35"/>
      <c r="C624" s="33"/>
      <c r="D624" s="33"/>
      <c r="E624" s="33"/>
      <c r="I624" s="42"/>
      <c r="L624" s="37"/>
      <c r="M624" s="33"/>
    </row>
    <row r="625" spans="1:13" ht="13.5" customHeight="1">
      <c r="A625" s="33"/>
      <c r="B625" s="35"/>
      <c r="C625" s="33"/>
      <c r="D625" s="33"/>
      <c r="E625" s="33"/>
      <c r="I625" s="42"/>
      <c r="L625" s="37"/>
      <c r="M625" s="33"/>
    </row>
    <row r="626" spans="1:13" ht="13.5" customHeight="1">
      <c r="A626" s="33"/>
      <c r="B626" s="35"/>
      <c r="C626" s="33"/>
      <c r="D626" s="33"/>
      <c r="E626" s="33"/>
      <c r="I626" s="42"/>
      <c r="L626" s="37"/>
      <c r="M626" s="33"/>
    </row>
    <row r="627" spans="1:13" ht="13.5" customHeight="1">
      <c r="A627" s="33"/>
      <c r="B627" s="35"/>
      <c r="C627" s="33"/>
      <c r="D627" s="33"/>
      <c r="E627" s="33"/>
      <c r="I627" s="42"/>
      <c r="L627" s="37"/>
      <c r="M627" s="33"/>
    </row>
    <row r="628" spans="1:13" ht="13.5" customHeight="1">
      <c r="A628" s="33"/>
      <c r="B628" s="35"/>
      <c r="C628" s="33"/>
      <c r="D628" s="33"/>
      <c r="E628" s="33"/>
      <c r="I628" s="42"/>
      <c r="L628" s="37"/>
      <c r="M628" s="33"/>
    </row>
    <row r="629" spans="1:13" ht="13.5" customHeight="1">
      <c r="A629" s="33"/>
      <c r="B629" s="35"/>
      <c r="C629" s="33"/>
      <c r="D629" s="33"/>
      <c r="E629" s="33"/>
      <c r="I629" s="42"/>
      <c r="L629" s="37"/>
      <c r="M629" s="33"/>
    </row>
    <row r="630" spans="1:13" ht="13.5" customHeight="1">
      <c r="A630" s="33"/>
      <c r="B630" s="35"/>
      <c r="C630" s="33"/>
      <c r="D630" s="33"/>
      <c r="E630" s="33"/>
      <c r="I630" s="42"/>
      <c r="L630" s="37"/>
      <c r="M630" s="33"/>
    </row>
    <row r="631" spans="1:13" ht="13.5" customHeight="1">
      <c r="A631" s="33"/>
      <c r="B631" s="35"/>
      <c r="C631" s="33"/>
      <c r="D631" s="33"/>
      <c r="E631" s="33"/>
      <c r="I631" s="42"/>
      <c r="L631" s="37"/>
      <c r="M631" s="33"/>
    </row>
    <row r="632" spans="1:13" ht="13.5" customHeight="1">
      <c r="A632" s="33"/>
      <c r="B632" s="35"/>
      <c r="C632" s="33"/>
      <c r="D632" s="33"/>
      <c r="E632" s="33"/>
      <c r="I632" s="42"/>
      <c r="L632" s="37"/>
      <c r="M632" s="33"/>
    </row>
    <row r="633" spans="1:13" ht="13.5" customHeight="1">
      <c r="A633" s="33"/>
      <c r="B633" s="35"/>
      <c r="C633" s="33"/>
      <c r="D633" s="33"/>
      <c r="E633" s="33"/>
      <c r="I633" s="42"/>
      <c r="L633" s="37"/>
      <c r="M633" s="33"/>
    </row>
    <row r="634" spans="1:13" ht="13.5" customHeight="1">
      <c r="A634" s="33"/>
      <c r="B634" s="35"/>
      <c r="C634" s="33"/>
      <c r="D634" s="33"/>
      <c r="E634" s="33"/>
      <c r="I634" s="42"/>
      <c r="L634" s="37"/>
      <c r="M634" s="33"/>
    </row>
    <row r="635" spans="1:13" ht="13.5" customHeight="1">
      <c r="A635" s="33"/>
      <c r="B635" s="35"/>
      <c r="C635" s="33"/>
      <c r="D635" s="33"/>
      <c r="E635" s="33"/>
      <c r="I635" s="42"/>
      <c r="L635" s="37"/>
      <c r="M635" s="33"/>
    </row>
    <row r="636" spans="1:13" ht="13.5" customHeight="1">
      <c r="A636" s="33"/>
      <c r="B636" s="35"/>
      <c r="C636" s="33"/>
      <c r="D636" s="33"/>
      <c r="E636" s="33"/>
      <c r="I636" s="42"/>
      <c r="L636" s="37"/>
      <c r="M636" s="33"/>
    </row>
    <row r="637" spans="1:13" ht="13.5" customHeight="1">
      <c r="A637" s="33"/>
      <c r="B637" s="35"/>
      <c r="C637" s="33"/>
      <c r="D637" s="33"/>
      <c r="E637" s="33"/>
      <c r="I637" s="42"/>
      <c r="L637" s="37"/>
      <c r="M637" s="33"/>
    </row>
    <row r="638" spans="1:13" ht="13.5" customHeight="1">
      <c r="A638" s="33"/>
      <c r="B638" s="35"/>
      <c r="C638" s="33"/>
      <c r="D638" s="33"/>
      <c r="E638" s="33"/>
      <c r="I638" s="42"/>
      <c r="L638" s="37"/>
      <c r="M638" s="33"/>
    </row>
    <row r="639" spans="1:13" ht="13.5" customHeight="1">
      <c r="A639" s="33"/>
      <c r="B639" s="35"/>
      <c r="C639" s="33"/>
      <c r="D639" s="33"/>
      <c r="E639" s="33"/>
      <c r="I639" s="42"/>
      <c r="L639" s="37"/>
      <c r="M639" s="33"/>
    </row>
    <row r="640" spans="1:13" ht="13.5" customHeight="1">
      <c r="A640" s="33"/>
      <c r="B640" s="35"/>
      <c r="C640" s="33"/>
      <c r="D640" s="33"/>
      <c r="E640" s="33"/>
      <c r="I640" s="42"/>
      <c r="L640" s="37"/>
      <c r="M640" s="33"/>
    </row>
    <row r="641" spans="1:13" ht="13.5" customHeight="1">
      <c r="A641" s="33"/>
      <c r="B641" s="35"/>
      <c r="C641" s="33"/>
      <c r="D641" s="33"/>
      <c r="E641" s="33"/>
      <c r="I641" s="42"/>
      <c r="L641" s="37"/>
      <c r="M641" s="33"/>
    </row>
    <row r="642" spans="1:13" ht="13.5" customHeight="1">
      <c r="A642" s="33"/>
      <c r="B642" s="35"/>
      <c r="C642" s="33"/>
      <c r="D642" s="33"/>
      <c r="E642" s="33"/>
      <c r="I642" s="42"/>
      <c r="L642" s="37"/>
      <c r="M642" s="33"/>
    </row>
    <row r="643" spans="1:13" ht="13.5" customHeight="1">
      <c r="A643" s="33"/>
      <c r="B643" s="35"/>
      <c r="C643" s="33"/>
      <c r="D643" s="33"/>
      <c r="E643" s="33"/>
      <c r="I643" s="42"/>
      <c r="L643" s="37"/>
      <c r="M643" s="33"/>
    </row>
    <row r="644" spans="1:13" ht="13.5" customHeight="1">
      <c r="A644" s="33"/>
      <c r="B644" s="35"/>
      <c r="C644" s="33"/>
      <c r="D644" s="33"/>
      <c r="E644" s="33"/>
      <c r="I644" s="42"/>
      <c r="L644" s="37"/>
      <c r="M644" s="33"/>
    </row>
    <row r="645" spans="1:13" ht="13.5" customHeight="1">
      <c r="A645" s="33"/>
      <c r="B645" s="35"/>
      <c r="C645" s="33"/>
      <c r="D645" s="33"/>
      <c r="E645" s="33"/>
      <c r="I645" s="42"/>
      <c r="L645" s="37"/>
      <c r="M645" s="33"/>
    </row>
    <row r="646" spans="1:13" ht="13.5" customHeight="1">
      <c r="A646" s="33"/>
      <c r="B646" s="35"/>
      <c r="C646" s="33"/>
      <c r="D646" s="33"/>
      <c r="E646" s="33"/>
      <c r="I646" s="42"/>
      <c r="L646" s="37"/>
      <c r="M646" s="33"/>
    </row>
    <row r="647" spans="1:13" ht="13.5" customHeight="1">
      <c r="A647" s="33"/>
      <c r="B647" s="35"/>
      <c r="C647" s="33"/>
      <c r="D647" s="33"/>
      <c r="E647" s="33"/>
      <c r="I647" s="42"/>
      <c r="L647" s="37"/>
      <c r="M647" s="33"/>
    </row>
    <row r="648" spans="1:13" ht="13.5" customHeight="1">
      <c r="A648" s="33"/>
      <c r="B648" s="35"/>
      <c r="C648" s="33"/>
      <c r="D648" s="33"/>
      <c r="E648" s="33"/>
      <c r="I648" s="42"/>
      <c r="L648" s="37"/>
      <c r="M648" s="33"/>
    </row>
    <row r="649" spans="1:13" ht="13.5" customHeight="1">
      <c r="A649" s="33"/>
      <c r="B649" s="35"/>
      <c r="C649" s="33"/>
      <c r="D649" s="33"/>
      <c r="E649" s="33"/>
      <c r="I649" s="42"/>
      <c r="L649" s="37"/>
      <c r="M649" s="33"/>
    </row>
    <row r="650" spans="1:13" ht="13.5" customHeight="1">
      <c r="A650" s="33"/>
      <c r="B650" s="35"/>
      <c r="C650" s="33"/>
      <c r="D650" s="33"/>
      <c r="E650" s="33"/>
      <c r="I650" s="42"/>
      <c r="L650" s="37"/>
      <c r="M650" s="33"/>
    </row>
    <row r="651" spans="1:13" ht="13.5" customHeight="1">
      <c r="A651" s="33"/>
      <c r="B651" s="35"/>
      <c r="C651" s="33"/>
      <c r="D651" s="33"/>
      <c r="E651" s="33"/>
      <c r="I651" s="42"/>
      <c r="L651" s="37"/>
      <c r="M651" s="33"/>
    </row>
    <row r="652" spans="1:13" ht="13.5" customHeight="1">
      <c r="A652" s="33"/>
      <c r="B652" s="35"/>
      <c r="C652" s="33"/>
      <c r="D652" s="33"/>
      <c r="E652" s="33"/>
      <c r="I652" s="42"/>
      <c r="L652" s="37"/>
      <c r="M652" s="33"/>
    </row>
    <row r="653" spans="1:13" ht="13.5" customHeight="1">
      <c r="A653" s="33"/>
      <c r="B653" s="35"/>
      <c r="C653" s="33"/>
      <c r="D653" s="33"/>
      <c r="E653" s="33"/>
      <c r="I653" s="42"/>
      <c r="L653" s="37"/>
      <c r="M653" s="33"/>
    </row>
    <row r="654" spans="1:13" ht="13.5" customHeight="1">
      <c r="A654" s="33"/>
      <c r="B654" s="35"/>
      <c r="C654" s="33"/>
      <c r="D654" s="33"/>
      <c r="E654" s="33"/>
      <c r="I654" s="42"/>
      <c r="L654" s="37"/>
      <c r="M654" s="33"/>
    </row>
    <row r="655" spans="1:13" ht="13.5" customHeight="1">
      <c r="A655" s="33"/>
      <c r="B655" s="35"/>
      <c r="C655" s="33"/>
      <c r="D655" s="33"/>
      <c r="E655" s="33"/>
      <c r="I655" s="42"/>
      <c r="L655" s="37"/>
      <c r="M655" s="33"/>
    </row>
    <row r="656" spans="1:13" ht="13.5" customHeight="1">
      <c r="A656" s="33"/>
      <c r="B656" s="35"/>
      <c r="C656" s="33"/>
      <c r="D656" s="33"/>
      <c r="E656" s="33"/>
      <c r="I656" s="42"/>
      <c r="L656" s="37"/>
      <c r="M656" s="33"/>
    </row>
    <row r="657" spans="1:13" ht="13.5" customHeight="1">
      <c r="A657" s="33"/>
      <c r="B657" s="35"/>
      <c r="C657" s="33"/>
      <c r="D657" s="33"/>
      <c r="E657" s="33"/>
      <c r="I657" s="42"/>
      <c r="L657" s="37"/>
      <c r="M657" s="33"/>
    </row>
    <row r="658" spans="1:13" ht="13.5" customHeight="1">
      <c r="A658" s="33"/>
      <c r="B658" s="35"/>
      <c r="C658" s="33"/>
      <c r="D658" s="33"/>
      <c r="E658" s="33"/>
      <c r="I658" s="42"/>
      <c r="L658" s="37"/>
      <c r="M658" s="33"/>
    </row>
    <row r="659" spans="1:13" ht="13.5" customHeight="1">
      <c r="A659" s="33"/>
      <c r="B659" s="35"/>
      <c r="C659" s="33"/>
      <c r="D659" s="33"/>
      <c r="E659" s="33"/>
      <c r="I659" s="42"/>
      <c r="L659" s="37"/>
      <c r="M659" s="33"/>
    </row>
    <row r="660" spans="1:13" ht="13.5" customHeight="1">
      <c r="A660" s="33"/>
      <c r="B660" s="35"/>
      <c r="C660" s="33"/>
      <c r="D660" s="33"/>
      <c r="E660" s="33"/>
      <c r="I660" s="42"/>
      <c r="L660" s="37"/>
      <c r="M660" s="33"/>
    </row>
    <row r="661" spans="1:13" ht="13.5" customHeight="1">
      <c r="A661" s="33"/>
      <c r="B661" s="35"/>
      <c r="C661" s="33"/>
      <c r="D661" s="33"/>
      <c r="E661" s="33"/>
      <c r="I661" s="42"/>
      <c r="L661" s="37"/>
      <c r="M661" s="33"/>
    </row>
    <row r="662" spans="1:13" ht="13.5" customHeight="1">
      <c r="A662" s="33"/>
      <c r="B662" s="35"/>
      <c r="C662" s="33"/>
      <c r="D662" s="33"/>
      <c r="E662" s="33"/>
      <c r="I662" s="42"/>
      <c r="L662" s="37"/>
      <c r="M662" s="33"/>
    </row>
    <row r="663" spans="1:13" ht="13.5" customHeight="1">
      <c r="A663" s="33"/>
      <c r="B663" s="35"/>
      <c r="C663" s="33"/>
      <c r="D663" s="33"/>
      <c r="E663" s="33"/>
      <c r="I663" s="42"/>
      <c r="L663" s="37"/>
      <c r="M663" s="33"/>
    </row>
    <row r="664" spans="1:13" ht="13.5" customHeight="1">
      <c r="A664" s="33"/>
      <c r="B664" s="35"/>
      <c r="C664" s="33"/>
      <c r="D664" s="33"/>
      <c r="E664" s="33"/>
      <c r="I664" s="42"/>
      <c r="L664" s="37"/>
      <c r="M664" s="33"/>
    </row>
    <row r="665" spans="1:13" ht="13.5" customHeight="1">
      <c r="A665" s="33"/>
      <c r="B665" s="35"/>
      <c r="C665" s="33"/>
      <c r="D665" s="33"/>
      <c r="E665" s="33"/>
      <c r="I665" s="42"/>
      <c r="L665" s="37"/>
      <c r="M665" s="33"/>
    </row>
    <row r="666" spans="1:13" ht="13.5" customHeight="1">
      <c r="A666" s="33"/>
      <c r="B666" s="35"/>
      <c r="C666" s="33"/>
      <c r="D666" s="33"/>
      <c r="E666" s="33"/>
      <c r="I666" s="42"/>
      <c r="L666" s="37"/>
      <c r="M666" s="33"/>
    </row>
    <row r="667" spans="1:13" ht="13.5" customHeight="1">
      <c r="A667" s="33"/>
      <c r="B667" s="35"/>
      <c r="C667" s="33"/>
      <c r="D667" s="33"/>
      <c r="E667" s="33"/>
      <c r="I667" s="42"/>
      <c r="L667" s="37"/>
      <c r="M667" s="33"/>
    </row>
    <row r="668" spans="1:13" ht="13.5" customHeight="1">
      <c r="A668" s="33"/>
      <c r="B668" s="35"/>
      <c r="C668" s="33"/>
      <c r="D668" s="33"/>
      <c r="E668" s="33"/>
      <c r="I668" s="42"/>
      <c r="L668" s="37"/>
      <c r="M668" s="33"/>
    </row>
    <row r="669" spans="1:13" ht="13.5" customHeight="1">
      <c r="A669" s="33"/>
      <c r="B669" s="35"/>
      <c r="C669" s="33"/>
      <c r="D669" s="33"/>
      <c r="E669" s="33"/>
      <c r="I669" s="42"/>
      <c r="L669" s="37"/>
      <c r="M669" s="33"/>
    </row>
    <row r="670" spans="1:13" ht="13.5" customHeight="1">
      <c r="A670" s="33"/>
      <c r="B670" s="35"/>
      <c r="C670" s="33"/>
      <c r="D670" s="33"/>
      <c r="E670" s="33"/>
      <c r="I670" s="42"/>
      <c r="L670" s="37"/>
      <c r="M670" s="33"/>
    </row>
    <row r="671" spans="1:13" ht="13.5" customHeight="1">
      <c r="A671" s="33"/>
      <c r="B671" s="35"/>
      <c r="C671" s="33"/>
      <c r="D671" s="33"/>
      <c r="E671" s="33"/>
      <c r="I671" s="42"/>
      <c r="L671" s="37"/>
      <c r="M671" s="33"/>
    </row>
    <row r="672" spans="1:13" ht="13.5" customHeight="1">
      <c r="A672" s="33"/>
      <c r="B672" s="35"/>
      <c r="C672" s="33"/>
      <c r="D672" s="33"/>
      <c r="E672" s="33"/>
      <c r="I672" s="42"/>
      <c r="L672" s="37"/>
      <c r="M672" s="33"/>
    </row>
    <row r="673" spans="1:13" ht="13.5" customHeight="1">
      <c r="A673" s="33"/>
      <c r="B673" s="35"/>
      <c r="C673" s="33"/>
      <c r="D673" s="33"/>
      <c r="E673" s="33"/>
      <c r="I673" s="42"/>
      <c r="L673" s="37"/>
      <c r="M673" s="33"/>
    </row>
    <row r="674" spans="1:13" ht="13.5" customHeight="1">
      <c r="A674" s="33"/>
      <c r="B674" s="35"/>
      <c r="C674" s="33"/>
      <c r="D674" s="33"/>
      <c r="E674" s="33"/>
      <c r="I674" s="42"/>
      <c r="L674" s="37"/>
      <c r="M674" s="33"/>
    </row>
    <row r="675" spans="1:13" ht="13.5" customHeight="1">
      <c r="A675" s="33"/>
      <c r="B675" s="35"/>
      <c r="C675" s="33"/>
      <c r="D675" s="33"/>
      <c r="E675" s="33"/>
      <c r="I675" s="42"/>
      <c r="L675" s="37"/>
      <c r="M675" s="33"/>
    </row>
    <row r="676" spans="1:13" ht="13.5" customHeight="1">
      <c r="A676" s="33"/>
      <c r="B676" s="35"/>
      <c r="C676" s="33"/>
      <c r="D676" s="33"/>
      <c r="E676" s="33"/>
      <c r="I676" s="42"/>
      <c r="L676" s="37"/>
      <c r="M676" s="33"/>
    </row>
    <row r="677" spans="1:13" ht="13.5" customHeight="1">
      <c r="A677" s="33"/>
      <c r="B677" s="35"/>
      <c r="C677" s="33"/>
      <c r="D677" s="33"/>
      <c r="E677" s="33"/>
      <c r="I677" s="42"/>
      <c r="L677" s="37"/>
      <c r="M677" s="33"/>
    </row>
    <row r="678" spans="1:13" ht="13.5" customHeight="1">
      <c r="A678" s="33"/>
      <c r="B678" s="35"/>
      <c r="C678" s="33"/>
      <c r="D678" s="33"/>
      <c r="E678" s="33"/>
      <c r="I678" s="42"/>
      <c r="L678" s="37"/>
      <c r="M678" s="33"/>
    </row>
    <row r="679" spans="1:13" ht="13.5" customHeight="1">
      <c r="A679" s="33"/>
      <c r="B679" s="35"/>
      <c r="C679" s="33"/>
      <c r="D679" s="33"/>
      <c r="E679" s="33"/>
      <c r="I679" s="42"/>
      <c r="L679" s="37"/>
      <c r="M679" s="33"/>
    </row>
    <row r="680" spans="1:13" ht="13.5" customHeight="1">
      <c r="A680" s="33"/>
      <c r="B680" s="35"/>
      <c r="C680" s="33"/>
      <c r="D680" s="33"/>
      <c r="E680" s="33"/>
      <c r="I680" s="42"/>
      <c r="L680" s="37"/>
      <c r="M680" s="33"/>
    </row>
    <row r="681" spans="1:13" ht="13.5" customHeight="1">
      <c r="A681" s="33"/>
      <c r="B681" s="35"/>
      <c r="C681" s="33"/>
      <c r="D681" s="33"/>
      <c r="E681" s="33"/>
      <c r="I681" s="42"/>
      <c r="L681" s="37"/>
      <c r="M681" s="33"/>
    </row>
    <row r="682" spans="1:13" ht="13.5" customHeight="1">
      <c r="A682" s="33"/>
      <c r="B682" s="35"/>
      <c r="C682" s="33"/>
      <c r="D682" s="33"/>
      <c r="E682" s="33"/>
      <c r="I682" s="42"/>
      <c r="L682" s="37"/>
      <c r="M682" s="33"/>
    </row>
    <row r="683" spans="1:13" ht="13.5" customHeight="1">
      <c r="A683" s="33"/>
      <c r="B683" s="35"/>
      <c r="C683" s="33"/>
      <c r="D683" s="33"/>
      <c r="E683" s="33"/>
      <c r="I683" s="42"/>
      <c r="L683" s="37"/>
      <c r="M683" s="33"/>
    </row>
    <row r="684" spans="1:13" ht="13.5" customHeight="1">
      <c r="A684" s="33"/>
      <c r="B684" s="35"/>
      <c r="C684" s="33"/>
      <c r="D684" s="33"/>
      <c r="E684" s="33"/>
      <c r="I684" s="42"/>
      <c r="L684" s="37"/>
      <c r="M684" s="33"/>
    </row>
    <row r="685" spans="1:13" ht="13.5" customHeight="1">
      <c r="A685" s="33"/>
      <c r="B685" s="35"/>
      <c r="C685" s="33"/>
      <c r="D685" s="33"/>
      <c r="E685" s="33"/>
      <c r="I685" s="42"/>
      <c r="L685" s="37"/>
      <c r="M685" s="33"/>
    </row>
    <row r="686" spans="1:13" ht="13.5" customHeight="1">
      <c r="A686" s="33"/>
      <c r="B686" s="35"/>
      <c r="C686" s="33"/>
      <c r="D686" s="33"/>
      <c r="E686" s="33"/>
      <c r="I686" s="42"/>
      <c r="L686" s="37"/>
      <c r="M686" s="33"/>
    </row>
    <row r="687" spans="1:13" ht="13.5" customHeight="1">
      <c r="A687" s="33"/>
      <c r="B687" s="35"/>
      <c r="C687" s="33"/>
      <c r="D687" s="33"/>
      <c r="E687" s="33"/>
      <c r="I687" s="42"/>
      <c r="L687" s="37"/>
      <c r="M687" s="33"/>
    </row>
    <row r="688" spans="1:13" ht="13.5" customHeight="1">
      <c r="A688" s="33"/>
      <c r="B688" s="35"/>
      <c r="C688" s="33"/>
      <c r="D688" s="33"/>
      <c r="E688" s="33"/>
      <c r="I688" s="42"/>
      <c r="L688" s="37"/>
      <c r="M688" s="33"/>
    </row>
    <row r="689" spans="1:13" ht="13.5" customHeight="1">
      <c r="A689" s="33"/>
      <c r="B689" s="35"/>
      <c r="C689" s="33"/>
      <c r="D689" s="33"/>
      <c r="E689" s="33"/>
      <c r="I689" s="42"/>
      <c r="L689" s="37"/>
      <c r="M689" s="33"/>
    </row>
    <row r="690" spans="1:13" ht="13.5" customHeight="1">
      <c r="A690" s="33"/>
      <c r="B690" s="35"/>
      <c r="C690" s="33"/>
      <c r="D690" s="33"/>
      <c r="E690" s="33"/>
      <c r="I690" s="42"/>
      <c r="L690" s="37"/>
      <c r="M690" s="33"/>
    </row>
    <row r="691" spans="1:13" ht="13.5" customHeight="1">
      <c r="A691" s="33"/>
      <c r="B691" s="35"/>
      <c r="C691" s="33"/>
      <c r="D691" s="33"/>
      <c r="E691" s="33"/>
      <c r="I691" s="42"/>
      <c r="L691" s="37"/>
      <c r="M691" s="33"/>
    </row>
    <row r="692" spans="1:13" ht="13.5" customHeight="1">
      <c r="A692" s="33"/>
      <c r="B692" s="35"/>
      <c r="C692" s="33"/>
      <c r="D692" s="33"/>
      <c r="E692" s="33"/>
      <c r="I692" s="42"/>
      <c r="L692" s="37"/>
      <c r="M692" s="33"/>
    </row>
    <row r="693" spans="1:13" ht="13.5" customHeight="1">
      <c r="A693" s="33"/>
      <c r="B693" s="35"/>
      <c r="C693" s="33"/>
      <c r="D693" s="33"/>
      <c r="E693" s="33"/>
      <c r="I693" s="42"/>
      <c r="L693" s="37"/>
      <c r="M693" s="33"/>
    </row>
    <row r="694" spans="1:13" ht="13.5" customHeight="1">
      <c r="A694" s="33"/>
      <c r="B694" s="35"/>
      <c r="C694" s="33"/>
      <c r="D694" s="33"/>
      <c r="E694" s="33"/>
      <c r="I694" s="42"/>
      <c r="L694" s="37"/>
      <c r="M694" s="33"/>
    </row>
    <row r="695" spans="1:13" ht="13.5" customHeight="1">
      <c r="A695" s="33"/>
      <c r="B695" s="35"/>
      <c r="C695" s="33"/>
      <c r="D695" s="33"/>
      <c r="E695" s="33"/>
      <c r="I695" s="42"/>
      <c r="L695" s="37"/>
      <c r="M695" s="33"/>
    </row>
    <row r="696" spans="1:13" ht="13.5" customHeight="1">
      <c r="A696" s="33"/>
      <c r="B696" s="35"/>
      <c r="C696" s="33"/>
      <c r="D696" s="33"/>
      <c r="E696" s="33"/>
      <c r="I696" s="42"/>
      <c r="L696" s="37"/>
      <c r="M696" s="33"/>
    </row>
    <row r="697" spans="1:13" ht="13.5" customHeight="1">
      <c r="A697" s="33"/>
      <c r="B697" s="35"/>
      <c r="C697" s="33"/>
      <c r="D697" s="33"/>
      <c r="E697" s="33"/>
      <c r="I697" s="42"/>
      <c r="L697" s="37"/>
      <c r="M697" s="33"/>
    </row>
    <row r="698" spans="1:13" ht="13.5" customHeight="1">
      <c r="A698" s="33"/>
      <c r="B698" s="35"/>
      <c r="C698" s="33"/>
      <c r="D698" s="33"/>
      <c r="E698" s="33"/>
      <c r="I698" s="42"/>
      <c r="L698" s="37"/>
      <c r="M698" s="33"/>
    </row>
    <row r="699" spans="1:13" ht="13.5" customHeight="1">
      <c r="A699" s="33"/>
      <c r="B699" s="35"/>
      <c r="C699" s="33"/>
      <c r="D699" s="33"/>
      <c r="E699" s="33"/>
      <c r="I699" s="42"/>
      <c r="L699" s="37"/>
      <c r="M699" s="33"/>
    </row>
    <row r="700" spans="1:13" ht="13.5" customHeight="1">
      <c r="A700" s="33"/>
      <c r="B700" s="35"/>
      <c r="C700" s="33"/>
      <c r="D700" s="33"/>
      <c r="E700" s="33"/>
      <c r="I700" s="42"/>
      <c r="L700" s="37"/>
      <c r="M700" s="33"/>
    </row>
    <row r="701" spans="1:13" ht="13.5" customHeight="1">
      <c r="A701" s="33"/>
      <c r="B701" s="35"/>
      <c r="C701" s="33"/>
      <c r="D701" s="33"/>
      <c r="E701" s="33"/>
      <c r="I701" s="42"/>
      <c r="L701" s="37"/>
      <c r="M701" s="33"/>
    </row>
    <row r="702" spans="1:13" ht="13.5" customHeight="1">
      <c r="A702" s="33"/>
      <c r="B702" s="35"/>
      <c r="C702" s="33"/>
      <c r="D702" s="33"/>
      <c r="E702" s="33"/>
      <c r="I702" s="42"/>
      <c r="L702" s="37"/>
      <c r="M702" s="33"/>
    </row>
    <row r="703" spans="1:13" ht="13.5" customHeight="1">
      <c r="A703" s="33"/>
      <c r="B703" s="35"/>
      <c r="C703" s="33"/>
      <c r="D703" s="33"/>
      <c r="E703" s="33"/>
      <c r="I703" s="42"/>
      <c r="L703" s="37"/>
      <c r="M703" s="33"/>
    </row>
    <row r="704" spans="1:13" ht="13.5" customHeight="1">
      <c r="A704" s="33"/>
      <c r="B704" s="35"/>
      <c r="C704" s="33"/>
      <c r="D704" s="33"/>
      <c r="E704" s="33"/>
      <c r="I704" s="42"/>
      <c r="L704" s="37"/>
      <c r="M704" s="33"/>
    </row>
    <row r="705" spans="1:13" ht="13.5" customHeight="1">
      <c r="A705" s="33"/>
      <c r="B705" s="35"/>
      <c r="C705" s="33"/>
      <c r="D705" s="33"/>
      <c r="E705" s="33"/>
      <c r="I705" s="42"/>
      <c r="L705" s="37"/>
      <c r="M705" s="33"/>
    </row>
    <row r="706" spans="1:13" ht="13.5" customHeight="1">
      <c r="A706" s="33"/>
      <c r="B706" s="35"/>
      <c r="C706" s="33"/>
      <c r="D706" s="33"/>
      <c r="E706" s="33"/>
      <c r="I706" s="42"/>
      <c r="L706" s="37"/>
      <c r="M706" s="33"/>
    </row>
    <row r="707" spans="1:13" ht="13.5" customHeight="1">
      <c r="A707" s="33"/>
      <c r="B707" s="35"/>
      <c r="C707" s="33"/>
      <c r="D707" s="33"/>
      <c r="E707" s="33"/>
      <c r="I707" s="42"/>
      <c r="L707" s="37"/>
      <c r="M707" s="33"/>
    </row>
    <row r="708" spans="1:13" ht="13.5" customHeight="1">
      <c r="A708" s="33"/>
      <c r="B708" s="35"/>
      <c r="C708" s="33"/>
      <c r="D708" s="33"/>
      <c r="E708" s="33"/>
      <c r="I708" s="42"/>
      <c r="L708" s="37"/>
      <c r="M708" s="33"/>
    </row>
    <row r="709" spans="1:13" ht="13.5" customHeight="1">
      <c r="A709" s="33"/>
      <c r="B709" s="35"/>
      <c r="C709" s="33"/>
      <c r="D709" s="33"/>
      <c r="E709" s="33"/>
      <c r="I709" s="42"/>
      <c r="L709" s="37"/>
      <c r="M709" s="33"/>
    </row>
    <row r="710" spans="1:13" ht="13.5" customHeight="1">
      <c r="A710" s="33"/>
      <c r="B710" s="35"/>
      <c r="C710" s="33"/>
      <c r="D710" s="33"/>
      <c r="E710" s="33"/>
      <c r="I710" s="42"/>
      <c r="L710" s="37"/>
      <c r="M710" s="33"/>
    </row>
    <row r="711" spans="1:13" ht="13.5" customHeight="1">
      <c r="A711" s="33"/>
      <c r="B711" s="35"/>
      <c r="C711" s="33"/>
      <c r="D711" s="33"/>
      <c r="E711" s="33"/>
      <c r="I711" s="42"/>
      <c r="L711" s="37"/>
      <c r="M711" s="33"/>
    </row>
    <row r="712" spans="1:13" ht="13.5" customHeight="1">
      <c r="A712" s="33"/>
      <c r="B712" s="35"/>
      <c r="C712" s="33"/>
      <c r="D712" s="33"/>
      <c r="E712" s="33"/>
      <c r="I712" s="42"/>
      <c r="L712" s="37"/>
      <c r="M712" s="33"/>
    </row>
    <row r="713" spans="1:13" ht="13.5" customHeight="1">
      <c r="A713" s="33"/>
      <c r="B713" s="35"/>
      <c r="C713" s="33"/>
      <c r="D713" s="33"/>
      <c r="E713" s="33"/>
      <c r="I713" s="42"/>
      <c r="L713" s="37"/>
      <c r="M713" s="33"/>
    </row>
    <row r="714" spans="1:13" ht="13.5" customHeight="1">
      <c r="A714" s="33"/>
      <c r="B714" s="35"/>
      <c r="C714" s="33"/>
      <c r="D714" s="33"/>
      <c r="E714" s="33"/>
      <c r="I714" s="42"/>
      <c r="L714" s="37"/>
      <c r="M714" s="33"/>
    </row>
    <row r="715" spans="1:13" ht="13.5" customHeight="1">
      <c r="A715" s="33"/>
      <c r="B715" s="35"/>
      <c r="C715" s="33"/>
      <c r="D715" s="33"/>
      <c r="E715" s="33"/>
      <c r="I715" s="42"/>
      <c r="L715" s="37"/>
      <c r="M715" s="33"/>
    </row>
    <row r="716" spans="1:13" ht="13.5" customHeight="1">
      <c r="A716" s="33"/>
      <c r="B716" s="35"/>
      <c r="C716" s="33"/>
      <c r="D716" s="33"/>
      <c r="E716" s="33"/>
      <c r="I716" s="42"/>
      <c r="L716" s="37"/>
      <c r="M716" s="33"/>
    </row>
    <row r="717" spans="1:13" ht="13.5" customHeight="1">
      <c r="A717" s="33"/>
      <c r="B717" s="35"/>
      <c r="C717" s="33"/>
      <c r="D717" s="33"/>
      <c r="E717" s="33"/>
      <c r="I717" s="42"/>
      <c r="L717" s="37"/>
      <c r="M717" s="33"/>
    </row>
    <row r="718" spans="1:13" ht="13.5" customHeight="1">
      <c r="A718" s="33"/>
      <c r="B718" s="35"/>
      <c r="C718" s="33"/>
      <c r="D718" s="33"/>
      <c r="E718" s="33"/>
      <c r="I718" s="42"/>
      <c r="L718" s="37"/>
      <c r="M718" s="33"/>
    </row>
    <row r="719" spans="1:13" ht="13.5" customHeight="1">
      <c r="A719" s="33"/>
      <c r="B719" s="35"/>
      <c r="C719" s="33"/>
      <c r="D719" s="33"/>
      <c r="E719" s="33"/>
      <c r="I719" s="42"/>
      <c r="L719" s="37"/>
      <c r="M719" s="33"/>
    </row>
    <row r="720" spans="1:13" ht="13.5" customHeight="1">
      <c r="A720" s="33"/>
      <c r="B720" s="35"/>
      <c r="C720" s="33"/>
      <c r="D720" s="33"/>
      <c r="E720" s="33"/>
      <c r="I720" s="42"/>
      <c r="L720" s="37"/>
      <c r="M720" s="33"/>
    </row>
    <row r="721" spans="1:13" ht="13.5" customHeight="1">
      <c r="A721" s="33"/>
      <c r="B721" s="35"/>
      <c r="C721" s="33"/>
      <c r="D721" s="33"/>
      <c r="E721" s="33"/>
      <c r="I721" s="42"/>
      <c r="L721" s="37"/>
      <c r="M721" s="33"/>
    </row>
    <row r="722" spans="1:13" ht="13.5" customHeight="1">
      <c r="A722" s="33"/>
      <c r="B722" s="35"/>
      <c r="C722" s="33"/>
      <c r="D722" s="33"/>
      <c r="E722" s="33"/>
      <c r="I722" s="42"/>
      <c r="L722" s="37"/>
      <c r="M722" s="33"/>
    </row>
    <row r="723" spans="1:13" ht="13.5" customHeight="1">
      <c r="A723" s="33"/>
      <c r="B723" s="35"/>
      <c r="C723" s="33"/>
      <c r="D723" s="33"/>
      <c r="E723" s="33"/>
      <c r="I723" s="42"/>
      <c r="L723" s="37"/>
      <c r="M723" s="33"/>
    </row>
    <row r="724" spans="1:13" ht="13.5" customHeight="1">
      <c r="A724" s="33"/>
      <c r="B724" s="35"/>
      <c r="C724" s="33"/>
      <c r="D724" s="33"/>
      <c r="E724" s="33"/>
      <c r="I724" s="42"/>
      <c r="L724" s="37"/>
      <c r="M724" s="33"/>
    </row>
    <row r="725" spans="1:13" ht="13.5" customHeight="1">
      <c r="A725" s="33"/>
      <c r="B725" s="35"/>
      <c r="C725" s="33"/>
      <c r="D725" s="33"/>
      <c r="E725" s="33"/>
      <c r="I725" s="42"/>
      <c r="L725" s="37"/>
      <c r="M725" s="33"/>
    </row>
    <row r="726" spans="1:13" ht="13.5" customHeight="1">
      <c r="A726" s="33"/>
      <c r="B726" s="35"/>
      <c r="C726" s="33"/>
      <c r="D726" s="33"/>
      <c r="E726" s="33"/>
      <c r="I726" s="42"/>
      <c r="L726" s="37"/>
      <c r="M726" s="33"/>
    </row>
    <row r="727" spans="1:13" ht="13.5" customHeight="1">
      <c r="A727" s="33"/>
      <c r="B727" s="35"/>
      <c r="C727" s="33"/>
      <c r="D727" s="33"/>
      <c r="E727" s="33"/>
      <c r="I727" s="42"/>
      <c r="L727" s="37"/>
      <c r="M727" s="33"/>
    </row>
    <row r="728" spans="1:13" ht="13.5" customHeight="1">
      <c r="A728" s="33"/>
      <c r="B728" s="35"/>
      <c r="C728" s="33"/>
      <c r="D728" s="33"/>
      <c r="E728" s="33"/>
      <c r="I728" s="42"/>
      <c r="L728" s="37"/>
      <c r="M728" s="33"/>
    </row>
    <row r="729" spans="1:13" ht="13.5" customHeight="1">
      <c r="A729" s="33"/>
      <c r="B729" s="35"/>
      <c r="C729" s="33"/>
      <c r="D729" s="33"/>
      <c r="E729" s="33"/>
      <c r="I729" s="42"/>
      <c r="L729" s="37"/>
      <c r="M729" s="33"/>
    </row>
    <row r="730" spans="1:13" ht="13.5" customHeight="1">
      <c r="A730" s="33"/>
      <c r="B730" s="35"/>
      <c r="C730" s="33"/>
      <c r="D730" s="33"/>
      <c r="E730" s="33"/>
      <c r="I730" s="42"/>
      <c r="L730" s="37"/>
      <c r="M730" s="33"/>
    </row>
    <row r="731" spans="1:13" ht="13.5" customHeight="1">
      <c r="A731" s="33"/>
      <c r="B731" s="35"/>
      <c r="C731" s="33"/>
      <c r="D731" s="33"/>
      <c r="E731" s="33"/>
      <c r="I731" s="42"/>
      <c r="L731" s="37"/>
      <c r="M731" s="33"/>
    </row>
    <row r="732" spans="1:13" ht="13.5" customHeight="1">
      <c r="A732" s="33"/>
      <c r="B732" s="35"/>
      <c r="C732" s="33"/>
      <c r="D732" s="33"/>
      <c r="E732" s="33"/>
      <c r="I732" s="42"/>
      <c r="L732" s="37"/>
      <c r="M732" s="33"/>
    </row>
    <row r="733" spans="1:13" ht="13.5" customHeight="1">
      <c r="A733" s="33"/>
      <c r="B733" s="35"/>
      <c r="C733" s="33"/>
      <c r="D733" s="33"/>
      <c r="E733" s="33"/>
      <c r="I733" s="42"/>
      <c r="L733" s="37"/>
      <c r="M733" s="33"/>
    </row>
    <row r="734" spans="1:13" ht="13.5" customHeight="1">
      <c r="A734" s="33"/>
      <c r="B734" s="35"/>
      <c r="C734" s="33"/>
      <c r="D734" s="33"/>
      <c r="E734" s="33"/>
      <c r="I734" s="42"/>
      <c r="L734" s="37"/>
      <c r="M734" s="33"/>
    </row>
    <row r="735" spans="1:13" ht="13.5" customHeight="1">
      <c r="A735" s="33"/>
      <c r="B735" s="35"/>
      <c r="C735" s="33"/>
      <c r="D735" s="33"/>
      <c r="E735" s="33"/>
      <c r="I735" s="42"/>
      <c r="L735" s="37"/>
      <c r="M735" s="33"/>
    </row>
    <row r="736" spans="1:13" ht="13.5" customHeight="1">
      <c r="A736" s="33"/>
      <c r="B736" s="35"/>
      <c r="C736" s="33"/>
      <c r="D736" s="33"/>
      <c r="E736" s="33"/>
      <c r="I736" s="42"/>
      <c r="L736" s="37"/>
      <c r="M736" s="33"/>
    </row>
    <row r="737" spans="1:13" ht="13.5" customHeight="1">
      <c r="A737" s="33"/>
      <c r="B737" s="35"/>
      <c r="C737" s="33"/>
      <c r="D737" s="33"/>
      <c r="E737" s="33"/>
      <c r="I737" s="42"/>
      <c r="L737" s="37"/>
      <c r="M737" s="33"/>
    </row>
    <row r="738" spans="1:13" ht="13.5" customHeight="1">
      <c r="A738" s="33"/>
      <c r="B738" s="35"/>
      <c r="C738" s="33"/>
      <c r="D738" s="33"/>
      <c r="E738" s="33"/>
      <c r="I738" s="42"/>
      <c r="L738" s="37"/>
      <c r="M738" s="33"/>
    </row>
    <row r="739" spans="1:13" ht="13.5" customHeight="1">
      <c r="A739" s="33"/>
      <c r="B739" s="35"/>
      <c r="C739" s="33"/>
      <c r="D739" s="33"/>
      <c r="E739" s="33"/>
      <c r="I739" s="42"/>
      <c r="L739" s="37"/>
      <c r="M739" s="33"/>
    </row>
    <row r="740" spans="1:13" ht="13.5" customHeight="1">
      <c r="A740" s="33"/>
      <c r="B740" s="35"/>
      <c r="C740" s="33"/>
      <c r="D740" s="33"/>
      <c r="E740" s="33"/>
      <c r="I740" s="42"/>
      <c r="L740" s="37"/>
      <c r="M740" s="33"/>
    </row>
    <row r="741" spans="1:13" ht="13.5" customHeight="1">
      <c r="A741" s="33"/>
      <c r="B741" s="35"/>
      <c r="C741" s="33"/>
      <c r="D741" s="33"/>
      <c r="E741" s="33"/>
      <c r="I741" s="42"/>
      <c r="L741" s="37"/>
      <c r="M741" s="33"/>
    </row>
    <row r="742" spans="1:13" ht="13.5" customHeight="1">
      <c r="A742" s="33"/>
      <c r="B742" s="35"/>
      <c r="C742" s="33"/>
      <c r="D742" s="33"/>
      <c r="E742" s="33"/>
      <c r="I742" s="42"/>
      <c r="L742" s="37"/>
      <c r="M742" s="33"/>
    </row>
    <row r="743" spans="1:13" ht="13.5" customHeight="1">
      <c r="A743" s="33"/>
      <c r="B743" s="35"/>
      <c r="C743" s="33"/>
      <c r="D743" s="33"/>
      <c r="E743" s="33"/>
      <c r="I743" s="42"/>
      <c r="L743" s="37"/>
      <c r="M743" s="33"/>
    </row>
    <row r="744" spans="1:13" ht="13.5" customHeight="1">
      <c r="A744" s="33"/>
      <c r="B744" s="35"/>
      <c r="C744" s="33"/>
      <c r="D744" s="33"/>
      <c r="E744" s="33"/>
      <c r="I744" s="42"/>
      <c r="L744" s="37"/>
      <c r="M744" s="33"/>
    </row>
    <row r="745" spans="1:13" ht="13.5" customHeight="1">
      <c r="A745" s="33"/>
      <c r="B745" s="35"/>
      <c r="C745" s="33"/>
      <c r="D745" s="33"/>
      <c r="E745" s="33"/>
      <c r="I745" s="42"/>
      <c r="L745" s="37"/>
      <c r="M745" s="33"/>
    </row>
    <row r="746" spans="1:13" ht="13.5" customHeight="1">
      <c r="A746" s="33"/>
      <c r="B746" s="35"/>
      <c r="C746" s="33"/>
      <c r="D746" s="33"/>
      <c r="E746" s="33"/>
      <c r="I746" s="42"/>
      <c r="L746" s="37"/>
      <c r="M746" s="33"/>
    </row>
    <row r="747" spans="1:13" ht="13.5" customHeight="1">
      <c r="A747" s="33"/>
      <c r="B747" s="35"/>
      <c r="C747" s="33"/>
      <c r="D747" s="33"/>
      <c r="E747" s="33"/>
      <c r="I747" s="42"/>
      <c r="L747" s="37"/>
      <c r="M747" s="33"/>
    </row>
    <row r="748" spans="1:13" ht="13.5" customHeight="1">
      <c r="A748" s="33"/>
      <c r="B748" s="35"/>
      <c r="C748" s="33"/>
      <c r="D748" s="33"/>
      <c r="E748" s="33"/>
      <c r="I748" s="42"/>
      <c r="L748" s="37"/>
      <c r="M748" s="33"/>
    </row>
    <row r="749" spans="1:13" ht="13.5" customHeight="1">
      <c r="A749" s="33"/>
      <c r="B749" s="35"/>
      <c r="C749" s="33"/>
      <c r="D749" s="33"/>
      <c r="E749" s="33"/>
      <c r="I749" s="42"/>
      <c r="L749" s="37"/>
      <c r="M749" s="33"/>
    </row>
    <row r="750" spans="1:13" ht="13.5" customHeight="1">
      <c r="A750" s="33"/>
      <c r="B750" s="35"/>
      <c r="C750" s="33"/>
      <c r="D750" s="33"/>
      <c r="E750" s="33"/>
      <c r="I750" s="42"/>
      <c r="L750" s="37"/>
      <c r="M750" s="33"/>
    </row>
    <row r="751" spans="1:13" ht="13.5" customHeight="1">
      <c r="A751" s="33"/>
      <c r="B751" s="35"/>
      <c r="C751" s="33"/>
      <c r="D751" s="33"/>
      <c r="E751" s="33"/>
      <c r="I751" s="42"/>
      <c r="L751" s="37"/>
      <c r="M751" s="33"/>
    </row>
    <row r="752" spans="1:13" ht="13.5" customHeight="1">
      <c r="A752" s="33"/>
      <c r="B752" s="35"/>
      <c r="C752" s="33"/>
      <c r="D752" s="33"/>
      <c r="E752" s="33"/>
      <c r="I752" s="42"/>
      <c r="L752" s="37"/>
      <c r="M752" s="33"/>
    </row>
    <row r="753" spans="1:13" ht="13.5" customHeight="1">
      <c r="A753" s="33"/>
      <c r="B753" s="35"/>
      <c r="C753" s="33"/>
      <c r="D753" s="33"/>
      <c r="E753" s="33"/>
      <c r="I753" s="42"/>
      <c r="L753" s="37"/>
      <c r="M753" s="33"/>
    </row>
    <row r="754" spans="1:13" ht="13.5" customHeight="1">
      <c r="A754" s="33"/>
      <c r="B754" s="35"/>
      <c r="C754" s="33"/>
      <c r="D754" s="33"/>
      <c r="E754" s="33"/>
      <c r="I754" s="42"/>
      <c r="L754" s="37"/>
      <c r="M754" s="33"/>
    </row>
    <row r="755" spans="1:13" ht="13.5" customHeight="1">
      <c r="A755" s="33"/>
      <c r="B755" s="35"/>
      <c r="C755" s="33"/>
      <c r="D755" s="33"/>
      <c r="E755" s="33"/>
      <c r="I755" s="42"/>
      <c r="L755" s="37"/>
      <c r="M755" s="33"/>
    </row>
    <row r="756" spans="1:13" ht="13.5" customHeight="1">
      <c r="A756" s="33"/>
      <c r="B756" s="35"/>
      <c r="C756" s="33"/>
      <c r="D756" s="33"/>
      <c r="E756" s="33"/>
      <c r="I756" s="42"/>
      <c r="L756" s="37"/>
      <c r="M756" s="33"/>
    </row>
    <row r="757" spans="1:13" ht="13.5" customHeight="1">
      <c r="A757" s="33"/>
      <c r="B757" s="35"/>
      <c r="C757" s="33"/>
      <c r="D757" s="33"/>
      <c r="E757" s="33"/>
      <c r="I757" s="42"/>
      <c r="L757" s="37"/>
      <c r="M757" s="33"/>
    </row>
    <row r="758" spans="1:13" ht="13.5" customHeight="1">
      <c r="A758" s="33"/>
      <c r="B758" s="35"/>
      <c r="C758" s="33"/>
      <c r="D758" s="33"/>
      <c r="E758" s="33"/>
      <c r="I758" s="42"/>
      <c r="L758" s="37"/>
      <c r="M758" s="33"/>
    </row>
    <row r="759" spans="1:13" ht="13.5" customHeight="1">
      <c r="A759" s="33"/>
      <c r="B759" s="35"/>
      <c r="C759" s="33"/>
      <c r="D759" s="33"/>
      <c r="E759" s="33"/>
      <c r="I759" s="42"/>
      <c r="L759" s="37"/>
      <c r="M759" s="33"/>
    </row>
    <row r="760" spans="1:13" ht="13.5" customHeight="1">
      <c r="A760" s="33"/>
      <c r="B760" s="35"/>
      <c r="C760" s="33"/>
      <c r="D760" s="33"/>
      <c r="E760" s="33"/>
      <c r="I760" s="42"/>
      <c r="L760" s="37"/>
      <c r="M760" s="33"/>
    </row>
    <row r="761" spans="1:13" ht="13.5" customHeight="1">
      <c r="A761" s="33"/>
      <c r="B761" s="35"/>
      <c r="C761" s="33"/>
      <c r="D761" s="33"/>
      <c r="E761" s="33"/>
      <c r="I761" s="42"/>
      <c r="L761" s="37"/>
      <c r="M761" s="33"/>
    </row>
    <row r="762" spans="1:13" ht="13.5" customHeight="1">
      <c r="A762" s="33"/>
      <c r="B762" s="35"/>
      <c r="C762" s="33"/>
      <c r="D762" s="33"/>
      <c r="E762" s="33"/>
      <c r="I762" s="42"/>
      <c r="L762" s="37"/>
      <c r="M762" s="33"/>
    </row>
    <row r="763" spans="1:13" ht="13.5" customHeight="1">
      <c r="A763" s="33"/>
      <c r="B763" s="35"/>
      <c r="C763" s="33"/>
      <c r="D763" s="33"/>
      <c r="E763" s="33"/>
      <c r="I763" s="42"/>
      <c r="L763" s="37"/>
      <c r="M763" s="33"/>
    </row>
    <row r="764" spans="1:13" ht="13.5" customHeight="1">
      <c r="A764" s="33"/>
      <c r="B764" s="35"/>
      <c r="C764" s="33"/>
      <c r="D764" s="33"/>
      <c r="E764" s="33"/>
      <c r="I764" s="42"/>
      <c r="L764" s="37"/>
      <c r="M764" s="33"/>
    </row>
    <row r="765" spans="1:13" ht="13.5" customHeight="1">
      <c r="A765" s="33"/>
      <c r="B765" s="35"/>
      <c r="C765" s="33"/>
      <c r="D765" s="33"/>
      <c r="E765" s="33"/>
      <c r="I765" s="42"/>
      <c r="L765" s="37"/>
      <c r="M765" s="33"/>
    </row>
    <row r="766" spans="1:13" ht="13.5" customHeight="1">
      <c r="A766" s="33"/>
      <c r="B766" s="35"/>
      <c r="C766" s="33"/>
      <c r="D766" s="33"/>
      <c r="E766" s="33"/>
      <c r="I766" s="42"/>
      <c r="L766" s="37"/>
      <c r="M766" s="33"/>
    </row>
    <row r="767" spans="1:13" ht="13.5" customHeight="1">
      <c r="A767" s="33"/>
      <c r="B767" s="35"/>
      <c r="C767" s="33"/>
      <c r="D767" s="33"/>
      <c r="E767" s="33"/>
      <c r="I767" s="42"/>
      <c r="L767" s="37"/>
      <c r="M767" s="33"/>
    </row>
    <row r="768" spans="1:13" ht="13.5" customHeight="1">
      <c r="A768" s="33"/>
      <c r="B768" s="35"/>
      <c r="C768" s="33"/>
      <c r="D768" s="33"/>
      <c r="E768" s="33"/>
      <c r="I768" s="42"/>
      <c r="L768" s="37"/>
      <c r="M768" s="33"/>
    </row>
    <row r="769" spans="1:13" ht="13.5" customHeight="1">
      <c r="A769" s="33"/>
      <c r="B769" s="35"/>
      <c r="C769" s="33"/>
      <c r="D769" s="33"/>
      <c r="E769" s="33"/>
      <c r="I769" s="42"/>
      <c r="L769" s="37"/>
      <c r="M769" s="33"/>
    </row>
    <row r="770" spans="1:13" ht="13.5" customHeight="1">
      <c r="A770" s="33"/>
      <c r="B770" s="35"/>
      <c r="C770" s="33"/>
      <c r="D770" s="33"/>
      <c r="E770" s="33"/>
      <c r="I770" s="42"/>
      <c r="L770" s="37"/>
      <c r="M770" s="33"/>
    </row>
    <row r="771" spans="1:13" ht="13.5" customHeight="1">
      <c r="A771" s="33"/>
      <c r="B771" s="35"/>
      <c r="C771" s="33"/>
      <c r="D771" s="33"/>
      <c r="E771" s="33"/>
      <c r="I771" s="42"/>
      <c r="L771" s="37"/>
      <c r="M771" s="33"/>
    </row>
    <row r="772" spans="1:13" ht="13.5" customHeight="1">
      <c r="A772" s="33"/>
      <c r="B772" s="35"/>
      <c r="C772" s="33"/>
      <c r="D772" s="33"/>
      <c r="E772" s="33"/>
      <c r="I772" s="42"/>
      <c r="L772" s="37"/>
      <c r="M772" s="33"/>
    </row>
    <row r="773" spans="1:13" ht="13.5" customHeight="1">
      <c r="A773" s="33"/>
      <c r="B773" s="35"/>
      <c r="C773" s="33"/>
      <c r="D773" s="33"/>
      <c r="E773" s="33"/>
      <c r="I773" s="42"/>
      <c r="L773" s="37"/>
      <c r="M773" s="33"/>
    </row>
    <row r="774" spans="1:13" ht="13.5" customHeight="1">
      <c r="A774" s="33"/>
      <c r="B774" s="35"/>
      <c r="C774" s="33"/>
      <c r="D774" s="33"/>
      <c r="E774" s="33"/>
      <c r="I774" s="42"/>
      <c r="L774" s="37"/>
      <c r="M774" s="33"/>
    </row>
    <row r="775" spans="1:13" ht="13.5" customHeight="1">
      <c r="A775" s="33"/>
      <c r="B775" s="35"/>
      <c r="C775" s="33"/>
      <c r="D775" s="33"/>
      <c r="E775" s="33"/>
      <c r="I775" s="42"/>
      <c r="L775" s="37"/>
      <c r="M775" s="33"/>
    </row>
    <row r="776" spans="1:13" ht="13.5" customHeight="1">
      <c r="A776" s="33"/>
      <c r="B776" s="35"/>
      <c r="C776" s="33"/>
      <c r="D776" s="33"/>
      <c r="E776" s="33"/>
      <c r="I776" s="42"/>
      <c r="L776" s="37"/>
      <c r="M776" s="33"/>
    </row>
    <row r="777" spans="1:13" ht="13.5" customHeight="1">
      <c r="A777" s="33"/>
      <c r="B777" s="35"/>
      <c r="C777" s="33"/>
      <c r="D777" s="33"/>
      <c r="E777" s="33"/>
      <c r="I777" s="42"/>
      <c r="L777" s="37"/>
      <c r="M777" s="33"/>
    </row>
    <row r="778" spans="1:13" ht="13.5" customHeight="1">
      <c r="A778" s="33"/>
      <c r="B778" s="35"/>
      <c r="C778" s="33"/>
      <c r="D778" s="33"/>
      <c r="E778" s="33"/>
      <c r="I778" s="42"/>
      <c r="L778" s="37"/>
      <c r="M778" s="33"/>
    </row>
    <row r="779" spans="1:13" ht="13.5" customHeight="1">
      <c r="A779" s="33"/>
      <c r="B779" s="35"/>
      <c r="C779" s="33"/>
      <c r="D779" s="33"/>
      <c r="E779" s="33"/>
      <c r="I779" s="42"/>
      <c r="L779" s="37"/>
      <c r="M779" s="33"/>
    </row>
    <row r="780" spans="1:13" ht="13.5" customHeight="1">
      <c r="A780" s="33"/>
      <c r="B780" s="35"/>
      <c r="C780" s="33"/>
      <c r="D780" s="33"/>
      <c r="E780" s="33"/>
      <c r="I780" s="42"/>
      <c r="L780" s="37"/>
      <c r="M780" s="33"/>
    </row>
    <row r="781" spans="1:13" ht="13.5" customHeight="1">
      <c r="A781" s="33"/>
      <c r="B781" s="35"/>
      <c r="C781" s="33"/>
      <c r="D781" s="33"/>
      <c r="E781" s="33"/>
      <c r="I781" s="42"/>
      <c r="L781" s="37"/>
      <c r="M781" s="33"/>
    </row>
    <row r="782" spans="1:13" ht="13.5" customHeight="1">
      <c r="A782" s="33"/>
      <c r="B782" s="35"/>
      <c r="C782" s="33"/>
      <c r="D782" s="33"/>
      <c r="E782" s="33"/>
      <c r="I782" s="42"/>
      <c r="L782" s="37"/>
      <c r="M782" s="33"/>
    </row>
    <row r="783" spans="1:13" ht="13.5" customHeight="1">
      <c r="A783" s="33"/>
      <c r="B783" s="35"/>
      <c r="C783" s="33"/>
      <c r="D783" s="33"/>
      <c r="E783" s="33"/>
      <c r="I783" s="42"/>
      <c r="L783" s="37"/>
      <c r="M783" s="33"/>
    </row>
    <row r="784" spans="1:13" ht="13.5" customHeight="1">
      <c r="A784" s="33"/>
      <c r="B784" s="35"/>
      <c r="C784" s="33"/>
      <c r="D784" s="33"/>
      <c r="E784" s="33"/>
      <c r="I784" s="42"/>
      <c r="L784" s="37"/>
      <c r="M784" s="33"/>
    </row>
    <row r="785" spans="1:13" ht="13.5" customHeight="1">
      <c r="A785" s="33"/>
      <c r="B785" s="35"/>
      <c r="C785" s="33"/>
      <c r="D785" s="33"/>
      <c r="E785" s="33"/>
      <c r="I785" s="42"/>
      <c r="L785" s="37"/>
      <c r="M785" s="33"/>
    </row>
    <row r="786" spans="1:13" ht="13.5" customHeight="1">
      <c r="A786" s="33"/>
      <c r="B786" s="35"/>
      <c r="C786" s="33"/>
      <c r="D786" s="33"/>
      <c r="E786" s="33"/>
      <c r="I786" s="42"/>
      <c r="L786" s="37"/>
      <c r="M786" s="33"/>
    </row>
    <row r="787" spans="1:13" ht="13.5" customHeight="1">
      <c r="A787" s="33"/>
      <c r="B787" s="35"/>
      <c r="C787" s="33"/>
      <c r="D787" s="33"/>
      <c r="E787" s="33"/>
      <c r="I787" s="42"/>
      <c r="L787" s="37"/>
      <c r="M787" s="33"/>
    </row>
    <row r="788" spans="1:13" ht="13.5" customHeight="1">
      <c r="A788" s="33"/>
      <c r="B788" s="35"/>
      <c r="C788" s="33"/>
      <c r="D788" s="33"/>
      <c r="E788" s="33"/>
      <c r="I788" s="42"/>
      <c r="L788" s="37"/>
      <c r="M788" s="33"/>
    </row>
    <row r="789" spans="1:13" ht="13.5" customHeight="1">
      <c r="A789" s="33"/>
      <c r="B789" s="35"/>
      <c r="C789" s="33"/>
      <c r="D789" s="33"/>
      <c r="E789" s="33"/>
      <c r="I789" s="42"/>
      <c r="L789" s="37"/>
      <c r="M789" s="33"/>
    </row>
    <row r="790" spans="1:13" ht="13.5" customHeight="1">
      <c r="A790" s="33"/>
      <c r="B790" s="35"/>
      <c r="C790" s="33"/>
      <c r="D790" s="33"/>
      <c r="E790" s="33"/>
      <c r="I790" s="42"/>
      <c r="L790" s="37"/>
      <c r="M790" s="33"/>
    </row>
    <row r="791" spans="1:13" ht="13.5" customHeight="1">
      <c r="A791" s="33"/>
      <c r="B791" s="35"/>
      <c r="C791" s="33"/>
      <c r="D791" s="33"/>
      <c r="E791" s="33"/>
      <c r="I791" s="42"/>
      <c r="L791" s="37"/>
      <c r="M791" s="33"/>
    </row>
    <row r="792" spans="1:13" ht="13.5" customHeight="1">
      <c r="A792" s="33"/>
      <c r="B792" s="35"/>
      <c r="C792" s="33"/>
      <c r="D792" s="33"/>
      <c r="E792" s="33"/>
      <c r="I792" s="42"/>
      <c r="L792" s="37"/>
      <c r="M792" s="33"/>
    </row>
    <row r="793" spans="1:13" ht="13.5" customHeight="1">
      <c r="A793" s="33"/>
      <c r="B793" s="35"/>
      <c r="C793" s="33"/>
      <c r="D793" s="33"/>
      <c r="E793" s="33"/>
      <c r="I793" s="42"/>
      <c r="L793" s="37"/>
      <c r="M793" s="33"/>
    </row>
    <row r="794" spans="1:13" ht="13.5" customHeight="1">
      <c r="A794" s="33"/>
      <c r="B794" s="35"/>
      <c r="C794" s="33"/>
      <c r="D794" s="33"/>
      <c r="E794" s="33"/>
      <c r="I794" s="42"/>
      <c r="L794" s="37"/>
      <c r="M794" s="33"/>
    </row>
    <row r="795" spans="1:13" ht="13.5" customHeight="1">
      <c r="A795" s="33"/>
      <c r="B795" s="35"/>
      <c r="C795" s="33"/>
      <c r="D795" s="33"/>
      <c r="E795" s="33"/>
      <c r="I795" s="42"/>
      <c r="L795" s="37"/>
      <c r="M795" s="33"/>
    </row>
    <row r="796" spans="1:13" ht="13.5" customHeight="1">
      <c r="A796" s="33"/>
      <c r="B796" s="35"/>
      <c r="C796" s="33"/>
      <c r="D796" s="33"/>
      <c r="E796" s="33"/>
      <c r="I796" s="42"/>
      <c r="L796" s="37"/>
      <c r="M796" s="33"/>
    </row>
    <row r="797" spans="1:13" ht="13.5" customHeight="1">
      <c r="A797" s="33"/>
      <c r="B797" s="35"/>
      <c r="C797" s="33"/>
      <c r="D797" s="33"/>
      <c r="E797" s="33"/>
      <c r="I797" s="42"/>
      <c r="L797" s="37"/>
      <c r="M797" s="33"/>
    </row>
    <row r="798" spans="1:13" ht="13.5" customHeight="1">
      <c r="A798" s="33"/>
      <c r="B798" s="35"/>
      <c r="C798" s="33"/>
      <c r="D798" s="33"/>
      <c r="E798" s="33"/>
      <c r="I798" s="42"/>
      <c r="L798" s="37"/>
      <c r="M798" s="33"/>
    </row>
    <row r="799" spans="1:13" ht="13.5" customHeight="1">
      <c r="A799" s="33"/>
      <c r="B799" s="35"/>
      <c r="C799" s="33"/>
      <c r="D799" s="33"/>
      <c r="E799" s="33"/>
      <c r="I799" s="42"/>
      <c r="L799" s="37"/>
      <c r="M799" s="33"/>
    </row>
    <row r="800" spans="1:13" ht="13.5" customHeight="1">
      <c r="A800" s="33"/>
      <c r="B800" s="35"/>
      <c r="C800" s="33"/>
      <c r="D800" s="33"/>
      <c r="E800" s="33"/>
      <c r="I800" s="42"/>
      <c r="L800" s="37"/>
      <c r="M800" s="33"/>
    </row>
    <row r="801" spans="1:13" ht="13.5" customHeight="1">
      <c r="A801" s="33"/>
      <c r="B801" s="35"/>
      <c r="C801" s="33"/>
      <c r="D801" s="33"/>
      <c r="E801" s="33"/>
      <c r="I801" s="42"/>
      <c r="L801" s="37"/>
      <c r="M801" s="33"/>
    </row>
    <row r="802" spans="1:13" ht="13.5" customHeight="1">
      <c r="A802" s="33"/>
      <c r="B802" s="35"/>
      <c r="C802" s="33"/>
      <c r="D802" s="33"/>
      <c r="E802" s="33"/>
      <c r="I802" s="42"/>
      <c r="L802" s="37"/>
      <c r="M802" s="33"/>
    </row>
    <row r="803" spans="1:13" ht="13.5" customHeight="1">
      <c r="A803" s="33"/>
      <c r="B803" s="35"/>
      <c r="C803" s="33"/>
      <c r="D803" s="33"/>
      <c r="E803" s="33"/>
      <c r="I803" s="42"/>
      <c r="L803" s="37"/>
      <c r="M803" s="33"/>
    </row>
    <row r="804" spans="1:13" ht="13.5" customHeight="1">
      <c r="A804" s="33"/>
      <c r="B804" s="35"/>
      <c r="C804" s="33"/>
      <c r="D804" s="33"/>
      <c r="E804" s="33"/>
      <c r="I804" s="42"/>
      <c r="L804" s="37"/>
      <c r="M804" s="33"/>
    </row>
    <row r="805" spans="1:13" ht="13.5" customHeight="1">
      <c r="A805" s="33"/>
      <c r="B805" s="35"/>
      <c r="C805" s="33"/>
      <c r="D805" s="33"/>
      <c r="E805" s="33"/>
      <c r="I805" s="42"/>
      <c r="L805" s="37"/>
      <c r="M805" s="33"/>
    </row>
    <row r="806" spans="1:13" ht="13.5" customHeight="1">
      <c r="A806" s="33"/>
      <c r="B806" s="35"/>
      <c r="C806" s="33"/>
      <c r="D806" s="33"/>
      <c r="E806" s="33"/>
      <c r="I806" s="42"/>
      <c r="L806" s="37"/>
      <c r="M806" s="33"/>
    </row>
    <row r="807" spans="1:13" ht="13.5" customHeight="1">
      <c r="A807" s="33"/>
      <c r="B807" s="35"/>
      <c r="C807" s="33"/>
      <c r="D807" s="33"/>
      <c r="E807" s="33"/>
      <c r="I807" s="42"/>
      <c r="L807" s="37"/>
      <c r="M807" s="33"/>
    </row>
    <row r="808" spans="1:13" ht="13.5" customHeight="1">
      <c r="A808" s="33"/>
      <c r="B808" s="35"/>
      <c r="C808" s="33"/>
      <c r="D808" s="33"/>
      <c r="E808" s="33"/>
      <c r="I808" s="42"/>
      <c r="L808" s="37"/>
      <c r="M808" s="33"/>
    </row>
    <row r="809" spans="1:13" ht="13.5" customHeight="1">
      <c r="A809" s="33"/>
      <c r="B809" s="35"/>
      <c r="C809" s="33"/>
      <c r="D809" s="33"/>
      <c r="E809" s="33"/>
      <c r="I809" s="42"/>
      <c r="L809" s="37"/>
      <c r="M809" s="33"/>
    </row>
    <row r="810" spans="1:13" ht="13.5" customHeight="1">
      <c r="A810" s="33"/>
      <c r="B810" s="35"/>
      <c r="C810" s="33"/>
      <c r="D810" s="33"/>
      <c r="E810" s="33"/>
      <c r="I810" s="42"/>
      <c r="L810" s="37"/>
      <c r="M810" s="33"/>
    </row>
    <row r="811" spans="1:13" ht="13.5" customHeight="1">
      <c r="A811" s="33"/>
      <c r="B811" s="35"/>
      <c r="C811" s="33"/>
      <c r="D811" s="33"/>
      <c r="E811" s="33"/>
      <c r="I811" s="42"/>
      <c r="L811" s="37"/>
      <c r="M811" s="33"/>
    </row>
    <row r="812" spans="1:13" ht="13.5" customHeight="1">
      <c r="A812" s="33"/>
      <c r="B812" s="35"/>
      <c r="C812" s="33"/>
      <c r="D812" s="33"/>
      <c r="E812" s="33"/>
      <c r="I812" s="42"/>
      <c r="L812" s="37"/>
      <c r="M812" s="33"/>
    </row>
    <row r="813" spans="1:13" ht="13.5" customHeight="1">
      <c r="A813" s="33"/>
      <c r="B813" s="35"/>
      <c r="C813" s="33"/>
      <c r="D813" s="33"/>
      <c r="E813" s="33"/>
      <c r="I813" s="42"/>
      <c r="L813" s="37"/>
      <c r="M813" s="33"/>
    </row>
    <row r="814" spans="1:13" ht="13.5" customHeight="1">
      <c r="A814" s="33"/>
      <c r="B814" s="35"/>
      <c r="C814" s="33"/>
      <c r="D814" s="33"/>
      <c r="E814" s="33"/>
      <c r="I814" s="42"/>
      <c r="L814" s="37"/>
      <c r="M814" s="33"/>
    </row>
    <row r="815" spans="1:13" ht="13.5" customHeight="1">
      <c r="A815" s="33"/>
      <c r="B815" s="35"/>
      <c r="C815" s="33"/>
      <c r="D815" s="33"/>
      <c r="E815" s="33"/>
      <c r="I815" s="42"/>
      <c r="L815" s="37"/>
      <c r="M815" s="33"/>
    </row>
    <row r="816" spans="1:13" ht="13.5" customHeight="1">
      <c r="A816" s="33"/>
      <c r="B816" s="35"/>
      <c r="C816" s="33"/>
      <c r="D816" s="33"/>
      <c r="E816" s="33"/>
      <c r="I816" s="42"/>
      <c r="L816" s="37"/>
      <c r="M816" s="33"/>
    </row>
    <row r="817" spans="1:13" ht="13.5" customHeight="1">
      <c r="A817" s="33"/>
      <c r="B817" s="35"/>
      <c r="C817" s="33"/>
      <c r="D817" s="33"/>
      <c r="E817" s="33"/>
      <c r="I817" s="42"/>
      <c r="L817" s="37"/>
      <c r="M817" s="33"/>
    </row>
    <row r="818" spans="1:13" ht="13.5" customHeight="1">
      <c r="A818" s="33"/>
      <c r="B818" s="35"/>
      <c r="C818" s="33"/>
      <c r="D818" s="33"/>
      <c r="E818" s="33"/>
      <c r="I818" s="42"/>
      <c r="L818" s="37"/>
      <c r="M818" s="33"/>
    </row>
    <row r="819" spans="1:13" ht="13.5" customHeight="1">
      <c r="A819" s="33"/>
      <c r="B819" s="35"/>
      <c r="C819" s="33"/>
      <c r="D819" s="33"/>
      <c r="E819" s="33"/>
      <c r="I819" s="42"/>
      <c r="L819" s="37"/>
      <c r="M819" s="33"/>
    </row>
    <row r="820" spans="1:13" ht="13.5" customHeight="1">
      <c r="A820" s="33"/>
      <c r="B820" s="35"/>
      <c r="C820" s="33"/>
      <c r="D820" s="33"/>
      <c r="E820" s="33"/>
      <c r="I820" s="42"/>
      <c r="L820" s="37"/>
      <c r="M820" s="33"/>
    </row>
    <row r="821" spans="1:13" ht="13.5" customHeight="1">
      <c r="A821" s="33"/>
      <c r="B821" s="35"/>
      <c r="C821" s="33"/>
      <c r="D821" s="33"/>
      <c r="E821" s="33"/>
      <c r="I821" s="42"/>
      <c r="L821" s="37"/>
      <c r="M821" s="33"/>
    </row>
    <row r="822" spans="1:13" ht="13.5" customHeight="1">
      <c r="A822" s="33"/>
      <c r="B822" s="35"/>
      <c r="C822" s="33"/>
      <c r="D822" s="33"/>
      <c r="E822" s="33"/>
      <c r="I822" s="42"/>
      <c r="L822" s="37"/>
      <c r="M822" s="33"/>
    </row>
    <row r="823" spans="1:13" ht="13.5" customHeight="1">
      <c r="A823" s="33"/>
      <c r="B823" s="35"/>
      <c r="C823" s="33"/>
      <c r="D823" s="33"/>
      <c r="E823" s="33"/>
      <c r="I823" s="42"/>
      <c r="L823" s="37"/>
      <c r="M823" s="33"/>
    </row>
    <row r="824" spans="1:13" ht="13.5" customHeight="1">
      <c r="A824" s="33"/>
      <c r="B824" s="35"/>
      <c r="C824" s="33"/>
      <c r="D824" s="33"/>
      <c r="E824" s="33"/>
      <c r="I824" s="42"/>
      <c r="L824" s="37"/>
      <c r="M824" s="33"/>
    </row>
    <row r="825" spans="1:13" ht="13.5" customHeight="1">
      <c r="A825" s="33"/>
      <c r="B825" s="35"/>
      <c r="C825" s="33"/>
      <c r="D825" s="33"/>
      <c r="E825" s="33"/>
      <c r="I825" s="42"/>
      <c r="L825" s="37"/>
      <c r="M825" s="33"/>
    </row>
    <row r="826" spans="1:13" ht="13.5" customHeight="1">
      <c r="A826" s="33"/>
      <c r="B826" s="35"/>
      <c r="C826" s="33"/>
      <c r="D826" s="33"/>
      <c r="E826" s="33"/>
      <c r="I826" s="42"/>
      <c r="L826" s="37"/>
      <c r="M826" s="33"/>
    </row>
    <row r="827" spans="1:13" ht="13.5" customHeight="1">
      <c r="A827" s="33"/>
      <c r="B827" s="35"/>
      <c r="C827" s="33"/>
      <c r="D827" s="33"/>
      <c r="E827" s="33"/>
      <c r="I827" s="42"/>
      <c r="L827" s="37"/>
      <c r="M827" s="33"/>
    </row>
    <row r="828" spans="1:13" ht="13.5" customHeight="1">
      <c r="A828" s="33"/>
      <c r="B828" s="35"/>
      <c r="C828" s="33"/>
      <c r="D828" s="33"/>
      <c r="E828" s="33"/>
      <c r="I828" s="42"/>
      <c r="L828" s="37"/>
      <c r="M828" s="33"/>
    </row>
    <row r="829" spans="1:13" ht="13.5" customHeight="1">
      <c r="A829" s="33"/>
      <c r="B829" s="35"/>
      <c r="C829" s="33"/>
      <c r="D829" s="33"/>
      <c r="E829" s="33"/>
      <c r="I829" s="42"/>
      <c r="L829" s="37"/>
      <c r="M829" s="33"/>
    </row>
    <row r="830" spans="1:13" ht="13.5" customHeight="1">
      <c r="A830" s="33"/>
      <c r="B830" s="35"/>
      <c r="C830" s="33"/>
      <c r="D830" s="33"/>
      <c r="E830" s="33"/>
      <c r="I830" s="42"/>
      <c r="L830" s="37"/>
      <c r="M830" s="33"/>
    </row>
    <row r="831" spans="1:13" ht="13.5" customHeight="1">
      <c r="A831" s="33"/>
      <c r="B831" s="35"/>
      <c r="C831" s="33"/>
      <c r="D831" s="33"/>
      <c r="E831" s="33"/>
      <c r="I831" s="42"/>
      <c r="L831" s="37"/>
      <c r="M831" s="33"/>
    </row>
    <row r="832" spans="1:13" ht="13.5" customHeight="1">
      <c r="A832" s="33"/>
      <c r="B832" s="35"/>
      <c r="C832" s="33"/>
      <c r="D832" s="33"/>
      <c r="E832" s="33"/>
      <c r="I832" s="42"/>
      <c r="L832" s="37"/>
      <c r="M832" s="33"/>
    </row>
    <row r="833" spans="1:13" ht="13.5" customHeight="1">
      <c r="A833" s="33"/>
      <c r="B833" s="35"/>
      <c r="C833" s="33"/>
      <c r="D833" s="33"/>
      <c r="E833" s="33"/>
      <c r="I833" s="42"/>
      <c r="L833" s="37"/>
      <c r="M833" s="33"/>
    </row>
    <row r="834" spans="1:13" ht="13.5" customHeight="1">
      <c r="A834" s="33"/>
      <c r="B834" s="35"/>
      <c r="C834" s="33"/>
      <c r="D834" s="33"/>
      <c r="E834" s="33"/>
      <c r="I834" s="42"/>
      <c r="L834" s="37"/>
      <c r="M834" s="33"/>
    </row>
    <row r="835" spans="1:13" ht="13.5" customHeight="1">
      <c r="A835" s="33"/>
      <c r="B835" s="35"/>
      <c r="C835" s="33"/>
      <c r="D835" s="33"/>
      <c r="E835" s="33"/>
      <c r="I835" s="42"/>
      <c r="L835" s="37"/>
      <c r="M835" s="33"/>
    </row>
    <row r="836" spans="1:13" ht="13.5" customHeight="1">
      <c r="A836" s="33"/>
      <c r="B836" s="35"/>
      <c r="C836" s="33"/>
      <c r="D836" s="33"/>
      <c r="E836" s="33"/>
      <c r="I836" s="42"/>
      <c r="L836" s="37"/>
      <c r="M836" s="33"/>
    </row>
    <row r="837" spans="1:13" ht="13.5" customHeight="1">
      <c r="A837" s="33"/>
      <c r="B837" s="35"/>
      <c r="C837" s="33"/>
      <c r="D837" s="33"/>
      <c r="E837" s="33"/>
      <c r="I837" s="42"/>
      <c r="L837" s="37"/>
      <c r="M837" s="33"/>
    </row>
    <row r="838" spans="1:13" ht="13.5" customHeight="1">
      <c r="A838" s="33"/>
      <c r="B838" s="35"/>
      <c r="C838" s="33"/>
      <c r="D838" s="33"/>
      <c r="E838" s="33"/>
      <c r="I838" s="42"/>
      <c r="L838" s="37"/>
      <c r="M838" s="33"/>
    </row>
    <row r="839" spans="1:13" ht="13.5" customHeight="1">
      <c r="A839" s="33"/>
      <c r="B839" s="35"/>
      <c r="C839" s="33"/>
      <c r="D839" s="33"/>
      <c r="E839" s="33"/>
      <c r="I839" s="42"/>
      <c r="L839" s="37"/>
      <c r="M839" s="33"/>
    </row>
    <row r="840" spans="1:13" ht="13.5" customHeight="1">
      <c r="A840" s="33"/>
      <c r="B840" s="35"/>
      <c r="C840" s="33"/>
      <c r="D840" s="33"/>
      <c r="E840" s="33"/>
      <c r="I840" s="42"/>
      <c r="L840" s="37"/>
      <c r="M840" s="33"/>
    </row>
    <row r="841" spans="1:13" ht="13.5" customHeight="1">
      <c r="A841" s="33"/>
      <c r="B841" s="35"/>
      <c r="C841" s="33"/>
      <c r="D841" s="33"/>
      <c r="E841" s="33"/>
      <c r="I841" s="42"/>
      <c r="L841" s="37"/>
      <c r="M841" s="33"/>
    </row>
    <row r="842" spans="1:13" ht="13.5" customHeight="1">
      <c r="A842" s="33"/>
      <c r="B842" s="35"/>
      <c r="C842" s="33"/>
      <c r="D842" s="33"/>
      <c r="E842" s="33"/>
      <c r="I842" s="42"/>
      <c r="L842" s="37"/>
      <c r="M842" s="33"/>
    </row>
    <row r="843" spans="1:13" ht="13.5" customHeight="1">
      <c r="A843" s="33"/>
      <c r="B843" s="35"/>
      <c r="C843" s="33"/>
      <c r="D843" s="33"/>
      <c r="E843" s="33"/>
      <c r="I843" s="42"/>
      <c r="L843" s="37"/>
      <c r="M843" s="33"/>
    </row>
    <row r="844" spans="1:13" ht="13.5" customHeight="1">
      <c r="A844" s="33"/>
      <c r="B844" s="35"/>
      <c r="C844" s="33"/>
      <c r="D844" s="33"/>
      <c r="E844" s="33"/>
      <c r="I844" s="42"/>
      <c r="L844" s="37"/>
      <c r="M844" s="33"/>
    </row>
    <row r="845" spans="1:13" ht="13.5" customHeight="1">
      <c r="A845" s="33"/>
      <c r="B845" s="35"/>
      <c r="C845" s="33"/>
      <c r="D845" s="33"/>
      <c r="E845" s="33"/>
      <c r="I845" s="42"/>
      <c r="L845" s="37"/>
      <c r="M845" s="33"/>
    </row>
    <row r="846" spans="1:13" ht="13.5" customHeight="1">
      <c r="A846" s="33"/>
      <c r="B846" s="35"/>
      <c r="C846" s="33"/>
      <c r="D846" s="33"/>
      <c r="E846" s="33"/>
      <c r="I846" s="42"/>
      <c r="L846" s="37"/>
      <c r="M846" s="33"/>
    </row>
    <row r="847" spans="1:13" ht="13.5" customHeight="1">
      <c r="A847" s="33"/>
      <c r="B847" s="35"/>
      <c r="C847" s="33"/>
      <c r="D847" s="33"/>
      <c r="E847" s="33"/>
      <c r="I847" s="42"/>
      <c r="L847" s="37"/>
      <c r="M847" s="33"/>
    </row>
    <row r="848" spans="1:13" ht="13.5" customHeight="1">
      <c r="A848" s="33"/>
      <c r="B848" s="35"/>
      <c r="C848" s="33"/>
      <c r="D848" s="33"/>
      <c r="E848" s="33"/>
      <c r="I848" s="42"/>
      <c r="L848" s="37"/>
      <c r="M848" s="33"/>
    </row>
    <row r="849" spans="1:13" ht="13.5" customHeight="1">
      <c r="A849" s="33"/>
      <c r="B849" s="35"/>
      <c r="C849" s="33"/>
      <c r="D849" s="33"/>
      <c r="E849" s="33"/>
      <c r="I849" s="42"/>
      <c r="L849" s="37"/>
      <c r="M849" s="33"/>
    </row>
    <row r="850" spans="1:13" ht="13.5" customHeight="1">
      <c r="A850" s="33"/>
      <c r="B850" s="35"/>
      <c r="C850" s="33"/>
      <c r="D850" s="33"/>
      <c r="E850" s="33"/>
      <c r="I850" s="42"/>
      <c r="L850" s="37"/>
      <c r="M850" s="33"/>
    </row>
    <row r="851" spans="1:13" ht="13.5" customHeight="1">
      <c r="A851" s="33"/>
      <c r="B851" s="35"/>
      <c r="C851" s="33"/>
      <c r="D851" s="33"/>
      <c r="E851" s="33"/>
      <c r="I851" s="42"/>
      <c r="L851" s="37"/>
      <c r="M851" s="33"/>
    </row>
    <row r="852" spans="1:13" ht="13.5" customHeight="1">
      <c r="A852" s="33"/>
      <c r="B852" s="35"/>
      <c r="C852" s="33"/>
      <c r="D852" s="33"/>
      <c r="E852" s="33"/>
      <c r="I852" s="42"/>
      <c r="L852" s="37"/>
      <c r="M852" s="33"/>
    </row>
    <row r="853" spans="1:13" ht="13.5" customHeight="1">
      <c r="A853" s="33"/>
      <c r="B853" s="35"/>
      <c r="C853" s="33"/>
      <c r="D853" s="33"/>
      <c r="E853" s="33"/>
      <c r="I853" s="42"/>
      <c r="L853" s="37"/>
      <c r="M853" s="33"/>
    </row>
    <row r="854" spans="1:13" ht="13.5" customHeight="1">
      <c r="A854" s="33"/>
      <c r="B854" s="35"/>
      <c r="C854" s="33"/>
      <c r="D854" s="33"/>
      <c r="E854" s="33"/>
      <c r="I854" s="42"/>
      <c r="L854" s="37"/>
      <c r="M854" s="33"/>
    </row>
    <row r="855" spans="1:13" ht="13.5" customHeight="1">
      <c r="A855" s="33"/>
      <c r="B855" s="35"/>
      <c r="C855" s="33"/>
      <c r="D855" s="33"/>
      <c r="E855" s="33"/>
      <c r="I855" s="42"/>
      <c r="L855" s="37"/>
      <c r="M855" s="33"/>
    </row>
    <row r="856" spans="1:13" ht="13.5" customHeight="1">
      <c r="A856" s="33"/>
      <c r="B856" s="35"/>
      <c r="C856" s="33"/>
      <c r="D856" s="33"/>
      <c r="E856" s="33"/>
      <c r="I856" s="42"/>
      <c r="L856" s="37"/>
      <c r="M856" s="33"/>
    </row>
    <row r="857" spans="1:13" ht="13.5" customHeight="1">
      <c r="A857" s="33"/>
      <c r="B857" s="35"/>
      <c r="C857" s="33"/>
      <c r="D857" s="33"/>
      <c r="E857" s="33"/>
      <c r="I857" s="42"/>
      <c r="L857" s="37"/>
      <c r="M857" s="33"/>
    </row>
    <row r="858" spans="1:13" ht="13.5" customHeight="1">
      <c r="A858" s="33"/>
      <c r="B858" s="35"/>
      <c r="C858" s="33"/>
      <c r="D858" s="33"/>
      <c r="E858" s="33"/>
      <c r="I858" s="42"/>
      <c r="L858" s="37"/>
      <c r="M858" s="33"/>
    </row>
    <row r="859" spans="1:13" ht="13.5" customHeight="1">
      <c r="A859" s="33"/>
      <c r="B859" s="35"/>
      <c r="C859" s="33"/>
      <c r="D859" s="33"/>
      <c r="E859" s="33"/>
      <c r="I859" s="42"/>
      <c r="L859" s="37"/>
      <c r="M859" s="33"/>
    </row>
    <row r="860" spans="1:13" ht="13.5" customHeight="1">
      <c r="A860" s="33"/>
      <c r="B860" s="35"/>
      <c r="C860" s="33"/>
      <c r="D860" s="33"/>
      <c r="E860" s="33"/>
      <c r="I860" s="42"/>
      <c r="L860" s="37"/>
      <c r="M860" s="33"/>
    </row>
    <row r="861" spans="1:13" ht="13.5" customHeight="1">
      <c r="A861" s="33"/>
      <c r="B861" s="35"/>
      <c r="C861" s="33"/>
      <c r="D861" s="33"/>
      <c r="E861" s="33"/>
      <c r="I861" s="42"/>
      <c r="L861" s="37"/>
      <c r="M861" s="33"/>
    </row>
    <row r="862" spans="1:13" ht="13.5" customHeight="1">
      <c r="A862" s="33"/>
      <c r="B862" s="35"/>
      <c r="C862" s="33"/>
      <c r="D862" s="33"/>
      <c r="E862" s="33"/>
      <c r="I862" s="42"/>
      <c r="L862" s="37"/>
      <c r="M862" s="33"/>
    </row>
    <row r="863" spans="1:13" ht="13.5" customHeight="1">
      <c r="A863" s="33"/>
      <c r="B863" s="35"/>
      <c r="C863" s="33"/>
      <c r="D863" s="33"/>
      <c r="E863" s="33"/>
      <c r="I863" s="42"/>
      <c r="L863" s="37"/>
      <c r="M863" s="33"/>
    </row>
    <row r="864" spans="1:13" ht="13.5" customHeight="1">
      <c r="A864" s="33"/>
      <c r="B864" s="35"/>
      <c r="C864" s="33"/>
      <c r="D864" s="33"/>
      <c r="E864" s="33"/>
      <c r="I864" s="42"/>
      <c r="L864" s="37"/>
      <c r="M864" s="33"/>
    </row>
    <row r="865" spans="1:13" ht="13.5" customHeight="1">
      <c r="A865" s="33"/>
      <c r="B865" s="35"/>
      <c r="C865" s="33"/>
      <c r="D865" s="33"/>
      <c r="E865" s="33"/>
      <c r="I865" s="42"/>
      <c r="L865" s="37"/>
      <c r="M865" s="33"/>
    </row>
    <row r="866" spans="1:13" ht="13.5" customHeight="1">
      <c r="A866" s="33"/>
      <c r="B866" s="35"/>
      <c r="C866" s="33"/>
      <c r="D866" s="33"/>
      <c r="E866" s="33"/>
      <c r="I866" s="42"/>
      <c r="L866" s="37"/>
      <c r="M866" s="33"/>
    </row>
    <row r="867" spans="1:13" ht="13.5" customHeight="1">
      <c r="A867" s="33"/>
      <c r="B867" s="35"/>
      <c r="C867" s="33"/>
      <c r="D867" s="33"/>
      <c r="E867" s="33"/>
      <c r="I867" s="42"/>
      <c r="L867" s="37"/>
      <c r="M867" s="33"/>
    </row>
    <row r="868" spans="1:13" ht="13.5" customHeight="1">
      <c r="A868" s="33"/>
      <c r="B868" s="35"/>
      <c r="C868" s="33"/>
      <c r="D868" s="33"/>
      <c r="E868" s="33"/>
      <c r="I868" s="42"/>
      <c r="L868" s="37"/>
      <c r="M868" s="33"/>
    </row>
    <row r="869" spans="1:13" ht="13.5" customHeight="1">
      <c r="A869" s="33"/>
      <c r="B869" s="35"/>
      <c r="C869" s="33"/>
      <c r="D869" s="33"/>
      <c r="E869" s="33"/>
      <c r="I869" s="42"/>
      <c r="L869" s="37"/>
      <c r="M869" s="33"/>
    </row>
    <row r="870" spans="1:13" ht="13.5" customHeight="1">
      <c r="A870" s="33"/>
      <c r="B870" s="35"/>
      <c r="C870" s="33"/>
      <c r="D870" s="33"/>
      <c r="E870" s="33"/>
      <c r="I870" s="42"/>
      <c r="L870" s="37"/>
      <c r="M870" s="33"/>
    </row>
    <row r="871" spans="1:13" ht="13.5" customHeight="1">
      <c r="A871" s="33"/>
      <c r="B871" s="35"/>
      <c r="C871" s="33"/>
      <c r="D871" s="33"/>
      <c r="E871" s="33"/>
      <c r="I871" s="42"/>
      <c r="L871" s="37"/>
      <c r="M871" s="33"/>
    </row>
    <row r="872" spans="1:13" ht="13.5" customHeight="1">
      <c r="A872" s="33"/>
      <c r="B872" s="35"/>
      <c r="C872" s="33"/>
      <c r="D872" s="33"/>
      <c r="E872" s="33"/>
      <c r="I872" s="42"/>
      <c r="L872" s="37"/>
      <c r="M872" s="33"/>
    </row>
    <row r="873" spans="1:13" ht="13.5" customHeight="1">
      <c r="A873" s="33"/>
      <c r="B873" s="35"/>
      <c r="C873" s="33"/>
      <c r="D873" s="33"/>
      <c r="E873" s="33"/>
      <c r="I873" s="42"/>
      <c r="L873" s="37"/>
      <c r="M873" s="33"/>
    </row>
    <row r="874" spans="1:13" ht="13.5" customHeight="1">
      <c r="A874" s="33"/>
      <c r="B874" s="35"/>
      <c r="C874" s="33"/>
      <c r="D874" s="33"/>
      <c r="E874" s="33"/>
      <c r="I874" s="42"/>
      <c r="L874" s="37"/>
      <c r="M874" s="33"/>
    </row>
    <row r="875" spans="1:13" ht="13.5" customHeight="1">
      <c r="A875" s="33"/>
      <c r="B875" s="35"/>
      <c r="C875" s="33"/>
      <c r="D875" s="33"/>
      <c r="E875" s="33"/>
      <c r="I875" s="42"/>
      <c r="L875" s="37"/>
      <c r="M875" s="33"/>
    </row>
    <row r="876" spans="1:13" ht="13.5" customHeight="1">
      <c r="A876" s="33"/>
      <c r="B876" s="35"/>
      <c r="C876" s="33"/>
      <c r="D876" s="33"/>
      <c r="E876" s="33"/>
      <c r="I876" s="42"/>
      <c r="L876" s="37"/>
      <c r="M876" s="33"/>
    </row>
    <row r="877" spans="1:13" ht="13.5" customHeight="1">
      <c r="A877" s="33"/>
      <c r="B877" s="35"/>
      <c r="C877" s="33"/>
      <c r="D877" s="33"/>
      <c r="E877" s="33"/>
      <c r="I877" s="42"/>
      <c r="L877" s="37"/>
      <c r="M877" s="33"/>
    </row>
    <row r="878" spans="1:13" ht="13.5" customHeight="1">
      <c r="A878" s="33"/>
      <c r="B878" s="35"/>
      <c r="C878" s="33"/>
      <c r="D878" s="33"/>
      <c r="E878" s="33"/>
      <c r="I878" s="42"/>
      <c r="L878" s="37"/>
      <c r="M878" s="33"/>
    </row>
    <row r="879" spans="1:13" ht="13.5" customHeight="1">
      <c r="A879" s="33"/>
      <c r="B879" s="35"/>
      <c r="C879" s="33"/>
      <c r="D879" s="33"/>
      <c r="E879" s="33"/>
      <c r="I879" s="42"/>
      <c r="L879" s="37"/>
      <c r="M879" s="33"/>
    </row>
    <row r="880" spans="1:13" ht="13.5" customHeight="1">
      <c r="A880" s="33"/>
      <c r="B880" s="35"/>
      <c r="C880" s="33"/>
      <c r="D880" s="33"/>
      <c r="E880" s="33"/>
      <c r="I880" s="42"/>
      <c r="L880" s="37"/>
      <c r="M880" s="33"/>
    </row>
    <row r="881" spans="1:13" ht="13.5" customHeight="1">
      <c r="A881" s="33"/>
      <c r="B881" s="35"/>
      <c r="C881" s="33"/>
      <c r="D881" s="33"/>
      <c r="E881" s="33"/>
      <c r="I881" s="42"/>
      <c r="L881" s="37"/>
      <c r="M881" s="33"/>
    </row>
    <row r="882" spans="1:13" ht="13.5" customHeight="1">
      <c r="A882" s="33"/>
      <c r="B882" s="35"/>
      <c r="C882" s="33"/>
      <c r="D882" s="33"/>
      <c r="E882" s="33"/>
      <c r="I882" s="42"/>
      <c r="L882" s="37"/>
      <c r="M882" s="33"/>
    </row>
    <row r="883" spans="1:13" ht="13.5" customHeight="1">
      <c r="A883" s="33"/>
      <c r="B883" s="35"/>
      <c r="C883" s="33"/>
      <c r="D883" s="33"/>
      <c r="E883" s="33"/>
      <c r="I883" s="42"/>
      <c r="L883" s="37"/>
      <c r="M883" s="33"/>
    </row>
    <row r="884" spans="1:13" ht="13.5" customHeight="1">
      <c r="A884" s="33"/>
      <c r="B884" s="35"/>
      <c r="C884" s="33"/>
      <c r="D884" s="33"/>
      <c r="E884" s="33"/>
      <c r="I884" s="42"/>
      <c r="L884" s="37"/>
      <c r="M884" s="33"/>
    </row>
    <row r="885" spans="1:13" ht="13.5" customHeight="1">
      <c r="A885" s="33"/>
      <c r="B885" s="35"/>
      <c r="C885" s="33"/>
      <c r="D885" s="33"/>
      <c r="E885" s="33"/>
      <c r="I885" s="42"/>
      <c r="L885" s="37"/>
      <c r="M885" s="33"/>
    </row>
    <row r="886" spans="1:13" ht="13.5" customHeight="1">
      <c r="A886" s="33"/>
      <c r="B886" s="35"/>
      <c r="C886" s="33"/>
      <c r="D886" s="33"/>
      <c r="E886" s="33"/>
      <c r="I886" s="42"/>
      <c r="L886" s="37"/>
      <c r="M886" s="33"/>
    </row>
    <row r="887" spans="1:13" ht="13.5" customHeight="1">
      <c r="A887" s="33"/>
      <c r="B887" s="35"/>
      <c r="C887" s="33"/>
      <c r="D887" s="33"/>
      <c r="E887" s="33"/>
      <c r="I887" s="42"/>
      <c r="L887" s="37"/>
      <c r="M887" s="33"/>
    </row>
    <row r="888" spans="1:13" ht="13.5" customHeight="1">
      <c r="A888" s="33"/>
      <c r="B888" s="35"/>
      <c r="C888" s="33"/>
      <c r="D888" s="33"/>
      <c r="E888" s="33"/>
      <c r="I888" s="42"/>
      <c r="L888" s="37"/>
      <c r="M888" s="33"/>
    </row>
    <row r="889" spans="1:13" ht="13.5" customHeight="1">
      <c r="A889" s="33"/>
      <c r="B889" s="35"/>
      <c r="C889" s="33"/>
      <c r="D889" s="33"/>
      <c r="E889" s="33"/>
      <c r="I889" s="42"/>
      <c r="L889" s="37"/>
      <c r="M889" s="33"/>
    </row>
    <row r="890" spans="1:13" ht="13.5" customHeight="1">
      <c r="A890" s="33"/>
      <c r="B890" s="35"/>
      <c r="C890" s="33"/>
      <c r="D890" s="33"/>
      <c r="E890" s="33"/>
      <c r="I890" s="42"/>
      <c r="L890" s="37"/>
      <c r="M890" s="33"/>
    </row>
    <row r="891" spans="1:13" ht="13.5" customHeight="1">
      <c r="A891" s="33"/>
      <c r="B891" s="35"/>
      <c r="C891" s="33"/>
      <c r="D891" s="33"/>
      <c r="E891" s="33"/>
      <c r="I891" s="42"/>
      <c r="L891" s="37"/>
      <c r="M891" s="33"/>
    </row>
    <row r="892" spans="1:13" ht="13.5" customHeight="1">
      <c r="A892" s="33"/>
      <c r="B892" s="35"/>
      <c r="C892" s="33"/>
      <c r="D892" s="33"/>
      <c r="E892" s="33"/>
      <c r="I892" s="42"/>
      <c r="L892" s="37"/>
      <c r="M892" s="33"/>
    </row>
    <row r="893" spans="1:13" ht="13.5" customHeight="1">
      <c r="A893" s="33"/>
      <c r="B893" s="35"/>
      <c r="C893" s="33"/>
      <c r="D893" s="33"/>
      <c r="E893" s="33"/>
      <c r="I893" s="42"/>
      <c r="L893" s="37"/>
      <c r="M893" s="33"/>
    </row>
    <row r="894" spans="1:13" ht="13.5" customHeight="1">
      <c r="A894" s="33"/>
      <c r="B894" s="35"/>
      <c r="C894" s="33"/>
      <c r="D894" s="33"/>
      <c r="E894" s="33"/>
      <c r="I894" s="42"/>
      <c r="L894" s="37"/>
      <c r="M894" s="33"/>
    </row>
    <row r="895" spans="1:13" ht="13.5" customHeight="1">
      <c r="A895" s="33"/>
      <c r="B895" s="35"/>
      <c r="C895" s="33"/>
      <c r="D895" s="33"/>
      <c r="E895" s="33"/>
      <c r="I895" s="42"/>
      <c r="L895" s="37"/>
      <c r="M895" s="33"/>
    </row>
    <row r="896" spans="1:13" ht="13.5" customHeight="1">
      <c r="A896" s="33"/>
      <c r="B896" s="35"/>
      <c r="C896" s="33"/>
      <c r="D896" s="33"/>
      <c r="E896" s="33"/>
      <c r="I896" s="42"/>
      <c r="L896" s="37"/>
      <c r="M896" s="33"/>
    </row>
    <row r="897" spans="1:13" ht="13.5" customHeight="1">
      <c r="A897" s="33"/>
      <c r="B897" s="35"/>
      <c r="C897" s="33"/>
      <c r="D897" s="33"/>
      <c r="E897" s="33"/>
      <c r="I897" s="42"/>
      <c r="L897" s="37"/>
      <c r="M897" s="33"/>
    </row>
    <row r="898" spans="1:13" ht="13.5" customHeight="1">
      <c r="A898" s="33"/>
      <c r="B898" s="35"/>
      <c r="C898" s="33"/>
      <c r="D898" s="33"/>
      <c r="E898" s="33"/>
      <c r="I898" s="42"/>
      <c r="L898" s="37"/>
      <c r="M898" s="33"/>
    </row>
    <row r="899" spans="1:13" ht="13.5" customHeight="1">
      <c r="A899" s="33"/>
      <c r="B899" s="35"/>
      <c r="C899" s="33"/>
      <c r="D899" s="33"/>
      <c r="E899" s="33"/>
      <c r="I899" s="42"/>
      <c r="L899" s="37"/>
      <c r="M899" s="33"/>
    </row>
    <row r="900" spans="1:13" ht="13.5" customHeight="1">
      <c r="A900" s="33"/>
      <c r="B900" s="35"/>
      <c r="C900" s="33"/>
      <c r="D900" s="33"/>
      <c r="E900" s="33"/>
      <c r="I900" s="42"/>
      <c r="L900" s="37"/>
      <c r="M900" s="33"/>
    </row>
    <row r="901" spans="1:13" ht="13.5" customHeight="1">
      <c r="A901" s="33"/>
      <c r="B901" s="35"/>
      <c r="C901" s="33"/>
      <c r="D901" s="33"/>
      <c r="E901" s="33"/>
      <c r="I901" s="42"/>
      <c r="L901" s="37"/>
      <c r="M901" s="33"/>
    </row>
    <row r="902" spans="1:13" ht="13.5" customHeight="1">
      <c r="A902" s="33"/>
      <c r="B902" s="35"/>
      <c r="C902" s="33"/>
      <c r="D902" s="33"/>
      <c r="E902" s="33"/>
      <c r="I902" s="42"/>
      <c r="L902" s="37"/>
      <c r="M902" s="33"/>
    </row>
    <row r="903" spans="1:13" ht="13.5" customHeight="1">
      <c r="A903" s="33"/>
      <c r="B903" s="35"/>
      <c r="C903" s="33"/>
      <c r="D903" s="33"/>
      <c r="E903" s="33"/>
      <c r="I903" s="42"/>
      <c r="L903" s="37"/>
      <c r="M903" s="33"/>
    </row>
    <row r="904" spans="1:13" ht="13.5" customHeight="1">
      <c r="A904" s="33"/>
      <c r="B904" s="35"/>
      <c r="C904" s="33"/>
      <c r="D904" s="33"/>
      <c r="E904" s="33"/>
      <c r="I904" s="42"/>
      <c r="L904" s="37"/>
      <c r="M904" s="33"/>
    </row>
    <row r="905" spans="1:13" ht="13.5" customHeight="1">
      <c r="A905" s="33"/>
      <c r="B905" s="35"/>
      <c r="C905" s="33"/>
      <c r="D905" s="33"/>
      <c r="E905" s="33"/>
      <c r="I905" s="42"/>
      <c r="L905" s="37"/>
      <c r="M905" s="33"/>
    </row>
    <row r="906" spans="1:13" ht="13.5" customHeight="1">
      <c r="A906" s="33"/>
      <c r="B906" s="35"/>
      <c r="C906" s="33"/>
      <c r="D906" s="33"/>
      <c r="E906" s="33"/>
      <c r="I906" s="42"/>
      <c r="L906" s="37"/>
      <c r="M906" s="33"/>
    </row>
    <row r="907" spans="1:13" ht="13.5" customHeight="1">
      <c r="A907" s="33"/>
      <c r="B907" s="35"/>
      <c r="C907" s="33"/>
      <c r="D907" s="33"/>
      <c r="E907" s="33"/>
      <c r="I907" s="42"/>
      <c r="L907" s="37"/>
      <c r="M907" s="33"/>
    </row>
    <row r="908" spans="1:13" ht="13.5" customHeight="1">
      <c r="A908" s="33"/>
      <c r="B908" s="35"/>
      <c r="C908" s="33"/>
      <c r="D908" s="33"/>
      <c r="E908" s="33"/>
      <c r="I908" s="42"/>
      <c r="L908" s="37"/>
      <c r="M908" s="33"/>
    </row>
    <row r="909" spans="1:13" ht="13.5" customHeight="1">
      <c r="A909" s="33"/>
      <c r="B909" s="35"/>
      <c r="C909" s="33"/>
      <c r="D909" s="33"/>
      <c r="E909" s="33"/>
      <c r="I909" s="42"/>
      <c r="L909" s="37"/>
      <c r="M909" s="33"/>
    </row>
    <row r="910" spans="1:13" ht="13.5" customHeight="1">
      <c r="A910" s="33"/>
      <c r="B910" s="35"/>
      <c r="C910" s="33"/>
      <c r="D910" s="33"/>
      <c r="E910" s="33"/>
      <c r="I910" s="42"/>
      <c r="L910" s="37"/>
      <c r="M910" s="33"/>
    </row>
    <row r="911" spans="1:13" ht="13.5" customHeight="1">
      <c r="A911" s="33"/>
      <c r="B911" s="35"/>
      <c r="C911" s="33"/>
      <c r="D911" s="33"/>
      <c r="E911" s="33"/>
      <c r="I911" s="42"/>
      <c r="L911" s="37"/>
      <c r="M911" s="33"/>
    </row>
    <row r="912" spans="1:13" ht="13.5" customHeight="1">
      <c r="A912" s="33"/>
      <c r="B912" s="35"/>
      <c r="C912" s="33"/>
      <c r="D912" s="33"/>
      <c r="E912" s="33"/>
      <c r="I912" s="42"/>
      <c r="L912" s="37"/>
      <c r="M912" s="33"/>
    </row>
    <row r="913" spans="1:13" ht="13.5" customHeight="1">
      <c r="A913" s="33"/>
      <c r="B913" s="35"/>
      <c r="C913" s="33"/>
      <c r="D913" s="33"/>
      <c r="E913" s="33"/>
      <c r="I913" s="42"/>
      <c r="L913" s="37"/>
      <c r="M913" s="33"/>
    </row>
    <row r="914" spans="1:13" ht="13.5" customHeight="1">
      <c r="A914" s="33"/>
      <c r="B914" s="35"/>
      <c r="C914" s="33"/>
      <c r="D914" s="33"/>
      <c r="E914" s="33"/>
      <c r="I914" s="42"/>
      <c r="L914" s="37"/>
      <c r="M914" s="33"/>
    </row>
    <row r="915" spans="1:13" ht="13.5" customHeight="1">
      <c r="A915" s="33"/>
      <c r="B915" s="35"/>
      <c r="C915" s="33"/>
      <c r="D915" s="33"/>
      <c r="E915" s="33"/>
      <c r="I915" s="42"/>
      <c r="L915" s="37"/>
      <c r="M915" s="33"/>
    </row>
    <row r="916" spans="1:13" ht="13.5" customHeight="1">
      <c r="A916" s="33"/>
      <c r="B916" s="35"/>
      <c r="C916" s="33"/>
      <c r="D916" s="33"/>
      <c r="E916" s="33"/>
      <c r="I916" s="42"/>
      <c r="L916" s="37"/>
      <c r="M916" s="33"/>
    </row>
    <row r="917" spans="1:13" ht="13.5" customHeight="1">
      <c r="A917" s="33"/>
      <c r="B917" s="35"/>
      <c r="C917" s="33"/>
      <c r="D917" s="33"/>
      <c r="E917" s="33"/>
      <c r="I917" s="42"/>
      <c r="L917" s="37"/>
      <c r="M917" s="33"/>
    </row>
    <row r="918" spans="1:13" ht="13.5" customHeight="1">
      <c r="A918" s="33"/>
      <c r="B918" s="35"/>
      <c r="C918" s="33"/>
      <c r="D918" s="33"/>
      <c r="E918" s="33"/>
      <c r="I918" s="42"/>
      <c r="L918" s="37"/>
      <c r="M918" s="33"/>
    </row>
    <row r="919" spans="1:13" ht="13.5" customHeight="1">
      <c r="A919" s="33"/>
      <c r="B919" s="35"/>
      <c r="C919" s="33"/>
      <c r="D919" s="33"/>
      <c r="E919" s="33"/>
      <c r="I919" s="42"/>
      <c r="L919" s="37"/>
      <c r="M919" s="33"/>
    </row>
    <row r="920" spans="1:13" ht="13.5" customHeight="1">
      <c r="A920" s="33"/>
      <c r="B920" s="35"/>
      <c r="C920" s="33"/>
      <c r="D920" s="33"/>
      <c r="E920" s="33"/>
      <c r="I920" s="42"/>
      <c r="L920" s="37"/>
      <c r="M920" s="33"/>
    </row>
    <row r="921" spans="1:13" ht="13.5" customHeight="1">
      <c r="A921" s="33"/>
      <c r="B921" s="35"/>
      <c r="C921" s="33"/>
      <c r="D921" s="33"/>
      <c r="E921" s="33"/>
      <c r="I921" s="42"/>
      <c r="L921" s="37"/>
      <c r="M921" s="33"/>
    </row>
    <row r="922" spans="1:13" ht="13.5" customHeight="1">
      <c r="A922" s="33"/>
      <c r="B922" s="35"/>
      <c r="C922" s="33"/>
      <c r="D922" s="33"/>
      <c r="E922" s="33"/>
      <c r="I922" s="42"/>
      <c r="L922" s="37"/>
      <c r="M922" s="33"/>
    </row>
    <row r="923" spans="1:13" ht="13.5" customHeight="1">
      <c r="A923" s="33"/>
      <c r="B923" s="35"/>
      <c r="C923" s="33"/>
      <c r="D923" s="33"/>
      <c r="E923" s="33"/>
      <c r="I923" s="42"/>
      <c r="L923" s="37"/>
      <c r="M923" s="33"/>
    </row>
    <row r="924" spans="1:13" ht="13.5" customHeight="1">
      <c r="A924" s="33"/>
      <c r="B924" s="35"/>
      <c r="C924" s="33"/>
      <c r="D924" s="33"/>
      <c r="E924" s="33"/>
      <c r="I924" s="42"/>
      <c r="L924" s="37"/>
      <c r="M924" s="33"/>
    </row>
    <row r="925" spans="1:13" ht="13.5" customHeight="1">
      <c r="A925" s="33"/>
      <c r="B925" s="35"/>
      <c r="C925" s="33"/>
      <c r="D925" s="33"/>
      <c r="E925" s="33"/>
      <c r="I925" s="42"/>
      <c r="L925" s="37"/>
      <c r="M925" s="33"/>
    </row>
    <row r="926" spans="1:13" ht="13.5" customHeight="1">
      <c r="A926" s="33"/>
      <c r="B926" s="35"/>
      <c r="C926" s="33"/>
      <c r="D926" s="33"/>
      <c r="E926" s="33"/>
      <c r="I926" s="42"/>
      <c r="L926" s="37"/>
      <c r="M926" s="33"/>
    </row>
    <row r="927" spans="1:13" ht="13.5" customHeight="1">
      <c r="A927" s="33"/>
      <c r="B927" s="35"/>
      <c r="C927" s="33"/>
      <c r="D927" s="33"/>
      <c r="E927" s="33"/>
      <c r="I927" s="42"/>
      <c r="L927" s="37"/>
      <c r="M927" s="33"/>
    </row>
    <row r="928" spans="1:13" ht="13.5" customHeight="1">
      <c r="A928" s="33"/>
      <c r="B928" s="35"/>
      <c r="C928" s="33"/>
      <c r="D928" s="33"/>
      <c r="E928" s="33"/>
      <c r="I928" s="42"/>
      <c r="L928" s="37"/>
      <c r="M928" s="33"/>
    </row>
    <row r="929" spans="1:13" ht="13.5" customHeight="1">
      <c r="A929" s="33"/>
      <c r="B929" s="35"/>
      <c r="C929" s="33"/>
      <c r="D929" s="33"/>
      <c r="E929" s="33"/>
      <c r="I929" s="42"/>
      <c r="L929" s="37"/>
      <c r="M929" s="33"/>
    </row>
    <row r="930" spans="1:13" ht="13.5" customHeight="1">
      <c r="A930" s="33"/>
      <c r="B930" s="35"/>
      <c r="C930" s="33"/>
      <c r="D930" s="33"/>
      <c r="E930" s="33"/>
      <c r="I930" s="42"/>
      <c r="L930" s="37"/>
      <c r="M930" s="33"/>
    </row>
    <row r="931" spans="1:13" ht="13.5" customHeight="1">
      <c r="A931" s="33"/>
      <c r="B931" s="35"/>
      <c r="C931" s="33"/>
      <c r="D931" s="33"/>
      <c r="E931" s="33"/>
      <c r="I931" s="42"/>
      <c r="L931" s="37"/>
      <c r="M931" s="33"/>
    </row>
    <row r="932" spans="1:13" ht="13.5" customHeight="1">
      <c r="A932" s="33"/>
      <c r="B932" s="35"/>
      <c r="C932" s="33"/>
      <c r="D932" s="33"/>
      <c r="E932" s="33"/>
      <c r="I932" s="42"/>
      <c r="L932" s="37"/>
      <c r="M932" s="33"/>
    </row>
    <row r="933" spans="1:13" ht="13.5" customHeight="1">
      <c r="A933" s="33"/>
      <c r="B933" s="35"/>
      <c r="C933" s="33"/>
      <c r="D933" s="33"/>
      <c r="E933" s="33"/>
      <c r="I933" s="42"/>
      <c r="L933" s="37"/>
      <c r="M933" s="33"/>
    </row>
    <row r="934" spans="1:13" ht="13.5" customHeight="1">
      <c r="A934" s="33"/>
      <c r="B934" s="35"/>
      <c r="C934" s="33"/>
      <c r="D934" s="33"/>
      <c r="E934" s="33"/>
      <c r="I934" s="42"/>
      <c r="L934" s="37"/>
      <c r="M934" s="33"/>
    </row>
    <row r="935" spans="1:13" ht="13.5" customHeight="1">
      <c r="A935" s="33"/>
      <c r="B935" s="35"/>
      <c r="C935" s="33"/>
      <c r="D935" s="33"/>
      <c r="E935" s="33"/>
      <c r="I935" s="42"/>
      <c r="L935" s="37"/>
      <c r="M935" s="33"/>
    </row>
    <row r="936" spans="1:13" ht="13.5" customHeight="1">
      <c r="A936" s="33"/>
      <c r="B936" s="35"/>
      <c r="C936" s="33"/>
      <c r="D936" s="33"/>
      <c r="E936" s="33"/>
      <c r="I936" s="42"/>
      <c r="L936" s="37"/>
      <c r="M936" s="33"/>
    </row>
    <row r="937" spans="1:13" ht="13.5" customHeight="1">
      <c r="A937" s="33"/>
      <c r="B937" s="35"/>
      <c r="C937" s="33"/>
      <c r="D937" s="33"/>
      <c r="E937" s="33"/>
      <c r="I937" s="42"/>
      <c r="L937" s="37"/>
      <c r="M937" s="33"/>
    </row>
    <row r="938" spans="1:13" ht="13.5" customHeight="1">
      <c r="A938" s="33"/>
      <c r="B938" s="35"/>
      <c r="C938" s="33"/>
      <c r="D938" s="33"/>
      <c r="E938" s="33"/>
      <c r="I938" s="42"/>
      <c r="L938" s="37"/>
      <c r="M938" s="33"/>
    </row>
    <row r="939" spans="1:13" ht="13.5" customHeight="1">
      <c r="A939" s="33"/>
      <c r="B939" s="35"/>
      <c r="C939" s="33"/>
      <c r="D939" s="33"/>
      <c r="E939" s="33"/>
      <c r="I939" s="42"/>
      <c r="L939" s="37"/>
      <c r="M939" s="33"/>
    </row>
    <row r="940" spans="1:13" ht="13.5" customHeight="1">
      <c r="A940" s="33"/>
      <c r="B940" s="35"/>
      <c r="C940" s="33"/>
      <c r="D940" s="33"/>
      <c r="E940" s="33"/>
      <c r="I940" s="42"/>
      <c r="L940" s="37"/>
      <c r="M940" s="33"/>
    </row>
    <row r="941" spans="1:13" ht="13.5" customHeight="1">
      <c r="A941" s="33"/>
      <c r="B941" s="35"/>
      <c r="C941" s="33"/>
      <c r="D941" s="33"/>
      <c r="E941" s="33"/>
      <c r="I941" s="42"/>
      <c r="L941" s="37"/>
      <c r="M941" s="33"/>
    </row>
    <row r="942" spans="1:13" ht="13.5" customHeight="1">
      <c r="A942" s="33"/>
      <c r="B942" s="35"/>
      <c r="C942" s="33"/>
      <c r="D942" s="33"/>
      <c r="E942" s="33"/>
      <c r="I942" s="42"/>
      <c r="L942" s="37"/>
      <c r="M942" s="33"/>
    </row>
    <row r="943" spans="1:13" ht="13.5" customHeight="1">
      <c r="A943" s="33"/>
      <c r="B943" s="35"/>
      <c r="C943" s="33"/>
      <c r="D943" s="33"/>
      <c r="E943" s="33"/>
      <c r="I943" s="42"/>
      <c r="L943" s="37"/>
      <c r="M943" s="33"/>
    </row>
    <row r="944" spans="1:13" ht="13.5" customHeight="1">
      <c r="A944" s="33"/>
      <c r="B944" s="35"/>
      <c r="C944" s="33"/>
      <c r="D944" s="33"/>
      <c r="E944" s="33"/>
      <c r="I944" s="42"/>
      <c r="L944" s="37"/>
      <c r="M944" s="33"/>
    </row>
    <row r="945" spans="1:13" ht="13.5" customHeight="1">
      <c r="A945" s="33"/>
      <c r="B945" s="35"/>
      <c r="C945" s="33"/>
      <c r="D945" s="33"/>
      <c r="E945" s="33"/>
      <c r="I945" s="42"/>
      <c r="L945" s="37"/>
      <c r="M945" s="33"/>
    </row>
    <row r="946" spans="1:13" ht="13.5" customHeight="1">
      <c r="A946" s="33"/>
      <c r="B946" s="35"/>
      <c r="C946" s="33"/>
      <c r="D946" s="33"/>
      <c r="E946" s="33"/>
      <c r="I946" s="42"/>
      <c r="L946" s="37"/>
      <c r="M946" s="33"/>
    </row>
    <row r="947" spans="1:13" ht="13.5" customHeight="1">
      <c r="A947" s="33"/>
      <c r="B947" s="35"/>
      <c r="C947" s="33"/>
      <c r="D947" s="33"/>
      <c r="E947" s="33"/>
      <c r="I947" s="42"/>
      <c r="L947" s="37"/>
      <c r="M947" s="33"/>
    </row>
    <row r="948" spans="1:13" ht="13.5" customHeight="1">
      <c r="A948" s="33"/>
      <c r="B948" s="35"/>
      <c r="C948" s="33"/>
      <c r="D948" s="33"/>
      <c r="E948" s="33"/>
      <c r="I948" s="42"/>
      <c r="L948" s="37"/>
      <c r="M948" s="33"/>
    </row>
    <row r="949" spans="1:13" ht="13.5" customHeight="1">
      <c r="A949" s="33"/>
      <c r="B949" s="35"/>
      <c r="C949" s="33"/>
      <c r="D949" s="33"/>
      <c r="E949" s="33"/>
      <c r="I949" s="42"/>
      <c r="L949" s="37"/>
      <c r="M949" s="33"/>
    </row>
    <row r="950" spans="1:13" ht="13.5" customHeight="1">
      <c r="A950" s="33"/>
      <c r="B950" s="35"/>
      <c r="C950" s="33"/>
      <c r="D950" s="33"/>
      <c r="E950" s="33"/>
      <c r="I950" s="42"/>
      <c r="L950" s="37"/>
      <c r="M950" s="33"/>
    </row>
    <row r="951" spans="1:13" ht="13.5" customHeight="1">
      <c r="A951" s="33"/>
      <c r="B951" s="35"/>
      <c r="C951" s="33"/>
      <c r="D951" s="33"/>
      <c r="E951" s="33"/>
      <c r="I951" s="42"/>
      <c r="L951" s="37"/>
      <c r="M951" s="33"/>
    </row>
    <row r="952" spans="1:13" ht="13.5" customHeight="1">
      <c r="A952" s="33"/>
      <c r="B952" s="35"/>
      <c r="C952" s="33"/>
      <c r="D952" s="33"/>
      <c r="E952" s="33"/>
      <c r="I952" s="42"/>
      <c r="L952" s="37"/>
      <c r="M952" s="33"/>
    </row>
    <row r="953" spans="1:13" ht="13.5" customHeight="1">
      <c r="A953" s="33"/>
      <c r="B953" s="35"/>
      <c r="C953" s="33"/>
      <c r="D953" s="33"/>
      <c r="E953" s="33"/>
      <c r="I953" s="42"/>
      <c r="L953" s="37"/>
      <c r="M953" s="33"/>
    </row>
    <row r="954" spans="1:13" ht="13.5" customHeight="1">
      <c r="A954" s="33"/>
      <c r="B954" s="35"/>
      <c r="C954" s="33"/>
      <c r="D954" s="33"/>
      <c r="E954" s="33"/>
      <c r="I954" s="42"/>
      <c r="L954" s="37"/>
      <c r="M954" s="33"/>
    </row>
    <row r="955" spans="1:13" ht="13.5" customHeight="1">
      <c r="A955" s="33"/>
      <c r="B955" s="35"/>
      <c r="C955" s="33"/>
      <c r="D955" s="33"/>
      <c r="E955" s="33"/>
      <c r="I955" s="42"/>
      <c r="L955" s="37"/>
      <c r="M955" s="33"/>
    </row>
    <row r="956" spans="1:13" ht="13.5" customHeight="1">
      <c r="A956" s="33"/>
      <c r="B956" s="35"/>
      <c r="C956" s="33"/>
      <c r="D956" s="33"/>
      <c r="E956" s="33"/>
      <c r="I956" s="42"/>
      <c r="L956" s="37"/>
      <c r="M956" s="33"/>
    </row>
    <row r="957" spans="1:13" ht="13.5" customHeight="1">
      <c r="A957" s="33"/>
      <c r="B957" s="35"/>
      <c r="C957" s="33"/>
      <c r="D957" s="33"/>
      <c r="E957" s="33"/>
      <c r="I957" s="42"/>
      <c r="L957" s="37"/>
      <c r="M957" s="33"/>
    </row>
    <row r="958" spans="1:13" ht="13.5" customHeight="1">
      <c r="A958" s="33"/>
      <c r="B958" s="35"/>
      <c r="C958" s="33"/>
      <c r="D958" s="33"/>
      <c r="E958" s="33"/>
      <c r="I958" s="42"/>
      <c r="L958" s="37"/>
      <c r="M958" s="33"/>
    </row>
    <row r="959" spans="1:13" ht="13.5" customHeight="1">
      <c r="A959" s="33"/>
      <c r="B959" s="35"/>
      <c r="C959" s="33"/>
      <c r="D959" s="33"/>
      <c r="E959" s="33"/>
      <c r="I959" s="42"/>
      <c r="L959" s="37"/>
      <c r="M959" s="33"/>
    </row>
    <row r="960" spans="1:13" ht="13.5" customHeight="1">
      <c r="A960" s="33"/>
      <c r="B960" s="35"/>
      <c r="C960" s="33"/>
      <c r="D960" s="33"/>
      <c r="E960" s="33"/>
      <c r="I960" s="42"/>
      <c r="L960" s="37"/>
      <c r="M960" s="33"/>
    </row>
    <row r="961" spans="1:13" ht="13.5" customHeight="1">
      <c r="A961" s="33"/>
      <c r="B961" s="35"/>
      <c r="C961" s="33"/>
      <c r="D961" s="33"/>
      <c r="E961" s="33"/>
      <c r="I961" s="42"/>
      <c r="L961" s="37"/>
      <c r="M961" s="33"/>
    </row>
    <row r="962" spans="1:13" ht="13.5" customHeight="1">
      <c r="A962" s="33"/>
      <c r="B962" s="35"/>
      <c r="C962" s="33"/>
      <c r="D962" s="33"/>
      <c r="E962" s="33"/>
      <c r="I962" s="42"/>
      <c r="L962" s="37"/>
      <c r="M962" s="33"/>
    </row>
    <row r="963" spans="1:13" ht="13.5" customHeight="1">
      <c r="A963" s="33"/>
      <c r="B963" s="35"/>
      <c r="C963" s="33"/>
      <c r="D963" s="33"/>
      <c r="E963" s="33"/>
      <c r="I963" s="42"/>
      <c r="L963" s="37"/>
      <c r="M963" s="33"/>
    </row>
    <row r="964" spans="1:13" ht="13.5" customHeight="1">
      <c r="A964" s="33"/>
      <c r="B964" s="35"/>
      <c r="C964" s="33"/>
      <c r="D964" s="33"/>
      <c r="E964" s="33"/>
      <c r="I964" s="42"/>
      <c r="L964" s="37"/>
      <c r="M964" s="33"/>
    </row>
    <row r="965" spans="1:13" ht="13.5" customHeight="1">
      <c r="A965" s="33"/>
      <c r="B965" s="35"/>
      <c r="C965" s="33"/>
      <c r="D965" s="33"/>
      <c r="E965" s="33"/>
      <c r="I965" s="42"/>
      <c r="L965" s="37"/>
      <c r="M965" s="33"/>
    </row>
    <row r="966" spans="1:13" ht="13.5" customHeight="1">
      <c r="A966" s="33"/>
      <c r="B966" s="35"/>
      <c r="C966" s="33"/>
      <c r="D966" s="33"/>
      <c r="E966" s="33"/>
      <c r="I966" s="42"/>
      <c r="L966" s="37"/>
      <c r="M966" s="33"/>
    </row>
    <row r="967" spans="1:13" ht="13.5" customHeight="1">
      <c r="A967" s="33"/>
      <c r="B967" s="35"/>
      <c r="C967" s="33"/>
      <c r="D967" s="33"/>
      <c r="E967" s="33"/>
      <c r="I967" s="42"/>
      <c r="L967" s="37"/>
      <c r="M967" s="33"/>
    </row>
    <row r="968" spans="1:13" ht="13.5" customHeight="1">
      <c r="A968" s="33"/>
      <c r="B968" s="35"/>
      <c r="C968" s="33"/>
      <c r="D968" s="33"/>
      <c r="E968" s="33"/>
      <c r="I968" s="42"/>
      <c r="L968" s="37"/>
      <c r="M968" s="33"/>
    </row>
    <row r="969" spans="1:13" ht="13.5" customHeight="1">
      <c r="A969" s="33"/>
      <c r="B969" s="35"/>
      <c r="C969" s="33"/>
      <c r="D969" s="33"/>
      <c r="E969" s="33"/>
      <c r="I969" s="42"/>
      <c r="L969" s="37"/>
      <c r="M969" s="33"/>
    </row>
    <row r="970" spans="1:13" ht="13.5" customHeight="1">
      <c r="A970" s="33"/>
      <c r="B970" s="35"/>
      <c r="C970" s="33"/>
      <c r="D970" s="33"/>
      <c r="E970" s="33"/>
      <c r="I970" s="42"/>
      <c r="L970" s="37"/>
      <c r="M970" s="33"/>
    </row>
    <row r="971" spans="1:13" ht="13.5" customHeight="1">
      <c r="A971" s="33"/>
      <c r="B971" s="35"/>
      <c r="C971" s="33"/>
      <c r="D971" s="33"/>
      <c r="E971" s="33"/>
      <c r="I971" s="42"/>
      <c r="L971" s="37"/>
      <c r="M971" s="33"/>
    </row>
    <row r="972" spans="1:13" ht="13.5" customHeight="1">
      <c r="A972" s="33"/>
      <c r="B972" s="35"/>
      <c r="C972" s="33"/>
      <c r="D972" s="33"/>
      <c r="E972" s="33"/>
      <c r="I972" s="42"/>
      <c r="L972" s="37"/>
      <c r="M972" s="33"/>
    </row>
    <row r="973" spans="1:13" ht="13.5" customHeight="1">
      <c r="A973" s="33"/>
      <c r="B973" s="35"/>
      <c r="C973" s="33"/>
      <c r="D973" s="33"/>
      <c r="E973" s="33"/>
      <c r="I973" s="42"/>
      <c r="L973" s="37"/>
      <c r="M973" s="33"/>
    </row>
    <row r="974" spans="1:13" ht="13.5" customHeight="1">
      <c r="A974" s="33"/>
      <c r="B974" s="35"/>
      <c r="C974" s="33"/>
      <c r="D974" s="33"/>
      <c r="E974" s="33"/>
      <c r="I974" s="42"/>
      <c r="L974" s="37"/>
      <c r="M974" s="33"/>
    </row>
    <row r="975" spans="1:13" ht="13.5" customHeight="1">
      <c r="A975" s="33"/>
      <c r="B975" s="35"/>
      <c r="C975" s="33"/>
      <c r="D975" s="33"/>
      <c r="E975" s="33"/>
      <c r="I975" s="42"/>
      <c r="L975" s="37"/>
      <c r="M975" s="33"/>
    </row>
    <row r="976" spans="1:13" ht="13.5" customHeight="1">
      <c r="A976" s="33"/>
      <c r="B976" s="35"/>
      <c r="C976" s="33"/>
      <c r="D976" s="33"/>
      <c r="E976" s="33"/>
      <c r="I976" s="42"/>
      <c r="L976" s="37"/>
      <c r="M976" s="33"/>
    </row>
    <row r="977" spans="1:13" ht="13.5" customHeight="1">
      <c r="A977" s="33"/>
      <c r="B977" s="35"/>
      <c r="C977" s="33"/>
      <c r="D977" s="33"/>
      <c r="E977" s="33"/>
      <c r="I977" s="42"/>
      <c r="L977" s="37"/>
      <c r="M977" s="33"/>
    </row>
    <row r="978" spans="1:13" ht="13.5" customHeight="1">
      <c r="A978" s="33"/>
      <c r="B978" s="35"/>
      <c r="C978" s="33"/>
      <c r="D978" s="33"/>
      <c r="E978" s="33"/>
      <c r="I978" s="42"/>
      <c r="L978" s="37"/>
      <c r="M978" s="33"/>
    </row>
    <row r="979" spans="1:13" ht="13.5" customHeight="1">
      <c r="A979" s="33"/>
      <c r="B979" s="35"/>
      <c r="C979" s="33"/>
      <c r="D979" s="33"/>
      <c r="E979" s="33"/>
      <c r="I979" s="42"/>
      <c r="L979" s="37"/>
      <c r="M979" s="33"/>
    </row>
    <row r="980" spans="1:13" ht="13.5" customHeight="1">
      <c r="A980" s="33"/>
      <c r="B980" s="35"/>
      <c r="C980" s="33"/>
      <c r="D980" s="33"/>
      <c r="E980" s="33"/>
      <c r="I980" s="42"/>
      <c r="L980" s="37"/>
      <c r="M980" s="33"/>
    </row>
    <row r="981" spans="1:13" ht="13.5" customHeight="1">
      <c r="A981" s="33"/>
      <c r="B981" s="35"/>
      <c r="C981" s="33"/>
      <c r="D981" s="33"/>
      <c r="E981" s="33"/>
      <c r="I981" s="42"/>
      <c r="L981" s="37"/>
      <c r="M981" s="33"/>
    </row>
    <row r="982" spans="1:13" ht="13.5" customHeight="1">
      <c r="A982" s="33"/>
      <c r="B982" s="35"/>
      <c r="C982" s="33"/>
      <c r="D982" s="33"/>
      <c r="E982" s="33"/>
      <c r="I982" s="42"/>
      <c r="L982" s="37"/>
      <c r="M982" s="33"/>
    </row>
    <row r="983" spans="1:13" ht="13.5" customHeight="1">
      <c r="A983" s="33"/>
      <c r="B983" s="35"/>
      <c r="C983" s="33"/>
      <c r="D983" s="33"/>
      <c r="E983" s="33"/>
      <c r="I983" s="42"/>
      <c r="L983" s="37"/>
      <c r="M983" s="33"/>
    </row>
    <row r="984" spans="1:13" ht="13.5" customHeight="1">
      <c r="A984" s="33"/>
      <c r="B984" s="35"/>
      <c r="C984" s="33"/>
      <c r="D984" s="33"/>
      <c r="E984" s="33"/>
      <c r="I984" s="42"/>
      <c r="L984" s="37"/>
      <c r="M984" s="33"/>
    </row>
    <row r="985" spans="1:13" ht="13.5" customHeight="1">
      <c r="A985" s="33"/>
      <c r="B985" s="35"/>
      <c r="C985" s="33"/>
      <c r="D985" s="33"/>
      <c r="E985" s="33"/>
      <c r="I985" s="42"/>
      <c r="L985" s="37"/>
      <c r="M985" s="33"/>
    </row>
    <row r="986" spans="1:13" ht="13.5" customHeight="1">
      <c r="A986" s="33"/>
      <c r="B986" s="35"/>
      <c r="C986" s="33"/>
      <c r="D986" s="33"/>
      <c r="E986" s="33"/>
      <c r="I986" s="42"/>
      <c r="L986" s="37"/>
      <c r="M986" s="33"/>
    </row>
    <row r="987" spans="1:13" ht="13.5" customHeight="1">
      <c r="A987" s="33"/>
      <c r="B987" s="35"/>
      <c r="C987" s="33"/>
      <c r="D987" s="33"/>
      <c r="E987" s="33"/>
      <c r="I987" s="42"/>
      <c r="L987" s="37"/>
      <c r="M987" s="33"/>
    </row>
    <row r="988" spans="1:13" ht="13.5" customHeight="1">
      <c r="A988" s="33"/>
      <c r="B988" s="35"/>
      <c r="C988" s="33"/>
      <c r="D988" s="33"/>
      <c r="E988" s="33"/>
      <c r="I988" s="42"/>
      <c r="L988" s="37"/>
      <c r="M988" s="33"/>
    </row>
    <row r="989" spans="1:13" ht="13.5" customHeight="1">
      <c r="A989" s="33"/>
      <c r="B989" s="35"/>
      <c r="C989" s="33"/>
      <c r="D989" s="33"/>
      <c r="E989" s="33"/>
      <c r="I989" s="42"/>
      <c r="L989" s="37"/>
      <c r="M989" s="33"/>
    </row>
    <row r="990" spans="1:13" ht="13.5" customHeight="1">
      <c r="A990" s="33"/>
      <c r="B990" s="35"/>
      <c r="C990" s="33"/>
      <c r="D990" s="33"/>
      <c r="E990" s="33"/>
      <c r="I990" s="42"/>
      <c r="L990" s="37"/>
      <c r="M990" s="33"/>
    </row>
    <row r="991" spans="1:13" ht="13.5" customHeight="1">
      <c r="A991" s="33"/>
      <c r="B991" s="35"/>
      <c r="C991" s="33"/>
      <c r="D991" s="33"/>
      <c r="E991" s="33"/>
      <c r="I991" s="42"/>
      <c r="L991" s="37"/>
      <c r="M991" s="33"/>
    </row>
    <row r="992" spans="1:13" ht="13.5" customHeight="1">
      <c r="A992" s="33"/>
      <c r="B992" s="35"/>
      <c r="C992" s="33"/>
      <c r="D992" s="33"/>
      <c r="E992" s="33"/>
      <c r="I992" s="42"/>
      <c r="L992" s="37"/>
      <c r="M992" s="33"/>
    </row>
    <row r="993" spans="1:13" ht="13.5" customHeight="1">
      <c r="A993" s="33"/>
      <c r="B993" s="35"/>
      <c r="C993" s="33"/>
      <c r="D993" s="33"/>
      <c r="E993" s="33"/>
      <c r="I993" s="42"/>
      <c r="L993" s="37"/>
      <c r="M993" s="33"/>
    </row>
    <row r="994" spans="1:13" ht="13.5" customHeight="1">
      <c r="A994" s="33"/>
      <c r="B994" s="35"/>
      <c r="C994" s="33"/>
      <c r="D994" s="33"/>
      <c r="E994" s="33"/>
      <c r="I994" s="42"/>
      <c r="L994" s="37"/>
      <c r="M994" s="33"/>
    </row>
    <row r="995" spans="1:13" ht="13.5" customHeight="1">
      <c r="A995" s="33"/>
      <c r="B995" s="35"/>
      <c r="C995" s="33"/>
      <c r="D995" s="33"/>
      <c r="E995" s="33"/>
      <c r="I995" s="42"/>
      <c r="L995" s="37"/>
      <c r="M995" s="33"/>
    </row>
    <row r="996" spans="1:13" ht="13.5" customHeight="1">
      <c r="A996" s="33"/>
      <c r="B996" s="35"/>
      <c r="C996" s="33"/>
      <c r="D996" s="33"/>
      <c r="E996" s="33"/>
      <c r="I996" s="42"/>
      <c r="L996" s="37"/>
      <c r="M996" s="33"/>
    </row>
    <row r="997" spans="1:13" ht="13.5" customHeight="1">
      <c r="A997" s="33"/>
      <c r="B997" s="35"/>
      <c r="C997" s="33"/>
      <c r="D997" s="33"/>
      <c r="E997" s="33"/>
      <c r="I997" s="42"/>
      <c r="L997" s="37"/>
      <c r="M997" s="33"/>
    </row>
    <row r="998" spans="1:13" ht="13.5" customHeight="1">
      <c r="A998" s="33"/>
      <c r="B998" s="35"/>
      <c r="C998" s="33"/>
      <c r="D998" s="33"/>
      <c r="E998" s="33"/>
      <c r="I998" s="42"/>
      <c r="L998" s="37"/>
      <c r="M998" s="33"/>
    </row>
    <row r="999" spans="1:13" ht="13.5" customHeight="1">
      <c r="A999" s="33"/>
      <c r="B999" s="35"/>
      <c r="C999" s="33"/>
      <c r="D999" s="33"/>
      <c r="E999" s="33"/>
      <c r="I999" s="42"/>
      <c r="L999" s="37"/>
      <c r="M999" s="33"/>
    </row>
    <row r="1000" spans="1:13" ht="13.5" customHeight="1">
      <c r="A1000" s="33"/>
      <c r="B1000" s="35"/>
      <c r="C1000" s="33"/>
      <c r="D1000" s="33"/>
      <c r="E1000" s="33"/>
      <c r="I1000" s="42"/>
      <c r="L1000" s="37"/>
      <c r="M1000" s="33"/>
    </row>
    <row r="1001" spans="1:13" ht="13.5" customHeight="1">
      <c r="A1001" s="33"/>
      <c r="B1001" s="35"/>
      <c r="C1001" s="33"/>
      <c r="D1001" s="33"/>
      <c r="E1001" s="33"/>
      <c r="I1001" s="42"/>
      <c r="L1001" s="37"/>
      <c r="M1001" s="33"/>
    </row>
    <row r="1002" spans="1:13" ht="13.5" customHeight="1">
      <c r="A1002" s="33"/>
      <c r="B1002" s="35"/>
      <c r="C1002" s="33"/>
      <c r="D1002" s="33"/>
      <c r="E1002" s="33"/>
      <c r="I1002" s="42"/>
      <c r="L1002" s="37"/>
      <c r="M1002" s="33"/>
    </row>
    <row r="1003" spans="1:13" ht="13.5" customHeight="1">
      <c r="A1003" s="33"/>
      <c r="B1003" s="35"/>
      <c r="C1003" s="33"/>
      <c r="D1003" s="33"/>
      <c r="E1003" s="33"/>
      <c r="I1003" s="42"/>
      <c r="L1003" s="37"/>
      <c r="M1003" s="33"/>
    </row>
    <row r="1004" spans="1:13" ht="13.5" customHeight="1">
      <c r="A1004" s="33"/>
      <c r="B1004" s="35"/>
      <c r="C1004" s="33"/>
      <c r="D1004" s="33"/>
      <c r="E1004" s="33"/>
      <c r="I1004" s="42"/>
      <c r="L1004" s="37"/>
      <c r="M1004" s="33"/>
    </row>
    <row r="1005" spans="1:13" ht="13.5" customHeight="1">
      <c r="A1005" s="33"/>
      <c r="B1005" s="35"/>
      <c r="C1005" s="33"/>
      <c r="D1005" s="33"/>
      <c r="E1005" s="33"/>
      <c r="I1005" s="42"/>
      <c r="L1005" s="37"/>
      <c r="M1005" s="33"/>
    </row>
    <row r="1006" spans="1:13" ht="13.5" customHeight="1">
      <c r="A1006" s="33"/>
      <c r="B1006" s="35"/>
      <c r="C1006" s="33"/>
      <c r="D1006" s="33"/>
      <c r="E1006" s="33"/>
      <c r="I1006" s="42"/>
      <c r="L1006" s="37"/>
      <c r="M1006" s="33"/>
    </row>
    <row r="1007" spans="1:13" ht="13.5" customHeight="1">
      <c r="A1007" s="33"/>
      <c r="B1007" s="35"/>
      <c r="C1007" s="33"/>
      <c r="D1007" s="33"/>
      <c r="E1007" s="33"/>
      <c r="I1007" s="42"/>
      <c r="L1007" s="37"/>
      <c r="M1007" s="33"/>
    </row>
    <row r="1008" spans="1:13" ht="13.5" customHeight="1">
      <c r="A1008" s="33"/>
      <c r="B1008" s="35"/>
      <c r="C1008" s="33"/>
      <c r="D1008" s="33"/>
      <c r="E1008" s="33"/>
      <c r="I1008" s="42"/>
      <c r="L1008" s="37"/>
      <c r="M1008" s="33"/>
    </row>
    <row r="1009" spans="1:13" ht="13.5" customHeight="1">
      <c r="A1009" s="33"/>
      <c r="B1009" s="35"/>
      <c r="C1009" s="33"/>
      <c r="D1009" s="33"/>
      <c r="E1009" s="33"/>
      <c r="I1009" s="42"/>
      <c r="L1009" s="37"/>
      <c r="M1009" s="33"/>
    </row>
    <row r="1010" spans="1:13" ht="13.5" customHeight="1">
      <c r="A1010" s="33"/>
      <c r="B1010" s="35"/>
      <c r="C1010" s="33"/>
      <c r="D1010" s="33"/>
      <c r="E1010" s="33"/>
      <c r="I1010" s="42"/>
      <c r="L1010" s="37"/>
      <c r="M1010" s="33"/>
    </row>
    <row r="1011" spans="1:13" ht="13.5" customHeight="1">
      <c r="A1011" s="33"/>
      <c r="B1011" s="35"/>
      <c r="C1011" s="33"/>
      <c r="D1011" s="33"/>
      <c r="E1011" s="33"/>
      <c r="I1011" s="42"/>
      <c r="L1011" s="37"/>
      <c r="M1011" s="33"/>
    </row>
    <row r="1012" spans="1:13" ht="13.5" customHeight="1">
      <c r="A1012" s="33"/>
      <c r="B1012" s="35"/>
      <c r="C1012" s="33"/>
      <c r="D1012" s="33"/>
      <c r="E1012" s="33"/>
      <c r="I1012" s="42"/>
      <c r="L1012" s="37"/>
      <c r="M1012" s="33"/>
    </row>
    <row r="1013" spans="1:13" ht="13.5" customHeight="1">
      <c r="A1013" s="33"/>
      <c r="B1013" s="35"/>
      <c r="C1013" s="33"/>
      <c r="D1013" s="33"/>
      <c r="E1013" s="33"/>
      <c r="I1013" s="42"/>
      <c r="L1013" s="37"/>
      <c r="M1013" s="33"/>
    </row>
    <row r="1014" spans="1:13" ht="13.5" customHeight="1">
      <c r="A1014" s="33"/>
      <c r="B1014" s="35"/>
      <c r="C1014" s="33"/>
      <c r="D1014" s="33"/>
      <c r="E1014" s="33"/>
      <c r="I1014" s="42"/>
      <c r="L1014" s="37"/>
      <c r="M1014" s="33"/>
    </row>
    <row r="1015" spans="1:13" ht="13.5" customHeight="1">
      <c r="A1015" s="33"/>
      <c r="B1015" s="35"/>
      <c r="C1015" s="33"/>
      <c r="D1015" s="33"/>
      <c r="E1015" s="33"/>
      <c r="I1015" s="42"/>
      <c r="L1015" s="37"/>
      <c r="M1015" s="33"/>
    </row>
    <row r="1016" spans="1:13" ht="13.5" customHeight="1">
      <c r="A1016" s="33"/>
      <c r="B1016" s="35"/>
      <c r="C1016" s="33"/>
      <c r="D1016" s="33"/>
      <c r="E1016" s="33"/>
      <c r="I1016" s="42"/>
      <c r="L1016" s="37"/>
      <c r="M1016" s="33"/>
    </row>
    <row r="1017" spans="1:13" ht="13.5" customHeight="1">
      <c r="A1017" s="33"/>
      <c r="B1017" s="35"/>
      <c r="C1017" s="33"/>
      <c r="D1017" s="33"/>
      <c r="E1017" s="33"/>
      <c r="I1017" s="42"/>
      <c r="L1017" s="37"/>
      <c r="M1017" s="33"/>
    </row>
    <row r="1018" spans="1:13" ht="13.5" customHeight="1">
      <c r="A1018" s="33"/>
      <c r="B1018" s="35"/>
      <c r="C1018" s="33"/>
      <c r="D1018" s="33"/>
      <c r="E1018" s="33"/>
      <c r="I1018" s="42"/>
      <c r="L1018" s="37"/>
      <c r="M1018" s="33"/>
    </row>
    <row r="1019" spans="1:13" ht="13.5" customHeight="1">
      <c r="A1019" s="33"/>
      <c r="B1019" s="35"/>
      <c r="C1019" s="33"/>
      <c r="D1019" s="33"/>
      <c r="E1019" s="33"/>
      <c r="I1019" s="42"/>
      <c r="L1019" s="37"/>
      <c r="M1019" s="33"/>
    </row>
    <row r="1020" spans="1:13" ht="13.5" customHeight="1">
      <c r="A1020" s="33"/>
      <c r="B1020" s="35"/>
      <c r="C1020" s="33"/>
      <c r="D1020" s="33"/>
      <c r="E1020" s="33"/>
      <c r="I1020" s="42"/>
      <c r="L1020" s="37"/>
      <c r="M1020" s="33"/>
    </row>
    <row r="1021" spans="1:13" ht="13.5" customHeight="1">
      <c r="A1021" s="33"/>
      <c r="B1021" s="35"/>
      <c r="C1021" s="33"/>
      <c r="D1021" s="33"/>
      <c r="E1021" s="33"/>
      <c r="I1021" s="42"/>
      <c r="L1021" s="37"/>
      <c r="M1021" s="33"/>
    </row>
    <row r="1022" spans="1:13" ht="13.5" customHeight="1">
      <c r="A1022" s="33"/>
      <c r="B1022" s="35"/>
      <c r="C1022" s="33"/>
      <c r="D1022" s="33"/>
      <c r="E1022" s="33"/>
      <c r="I1022" s="42"/>
      <c r="L1022" s="37"/>
      <c r="M1022" s="33"/>
    </row>
    <row r="1023" spans="1:13" ht="13.5" customHeight="1">
      <c r="A1023" s="33"/>
      <c r="B1023" s="35"/>
      <c r="C1023" s="33"/>
      <c r="D1023" s="33"/>
      <c r="E1023" s="33"/>
      <c r="I1023" s="42"/>
      <c r="L1023" s="37"/>
      <c r="M1023" s="33"/>
    </row>
    <row r="1024" spans="1:13" ht="13.5" customHeight="1">
      <c r="A1024" s="33"/>
      <c r="B1024" s="35"/>
      <c r="C1024" s="33"/>
      <c r="D1024" s="33"/>
      <c r="E1024" s="33"/>
      <c r="I1024" s="42"/>
      <c r="L1024" s="37"/>
      <c r="M1024" s="33"/>
    </row>
    <row r="1025" spans="1:13" ht="13.5" customHeight="1">
      <c r="A1025" s="33"/>
      <c r="B1025" s="35"/>
      <c r="C1025" s="33"/>
      <c r="D1025" s="33"/>
      <c r="E1025" s="33"/>
      <c r="I1025" s="42"/>
      <c r="L1025" s="37"/>
      <c r="M1025" s="33"/>
    </row>
    <row r="1026" spans="1:13" ht="13.5" customHeight="1">
      <c r="A1026" s="33"/>
      <c r="B1026" s="35"/>
      <c r="C1026" s="33"/>
      <c r="D1026" s="33"/>
      <c r="E1026" s="33"/>
      <c r="I1026" s="42"/>
      <c r="L1026" s="37"/>
      <c r="M1026" s="33"/>
    </row>
  </sheetData>
  <autoFilter ref="A2:S135" xr:uid="{00000000-0009-0000-0000-000000000000}">
    <sortState ref="A3:S135">
      <sortCondition descending="1" ref="A2:A135"/>
    </sortState>
  </autoFilter>
  <customSheetViews>
    <customSheetView guid="{948B4BED-83F7-43FA-B4D1-C49DD19B9299}" filter="1" showAutoFilter="1">
      <pageMargins left="0.7" right="0.7" top="0.75" bottom="0.75" header="0.3" footer="0.3"/>
      <autoFilter ref="F2:F129" xr:uid="{00000000-0000-0000-0000-000000000000}"/>
      <extLst>
        <ext uri="GoogleSheetsCustomDataVersion1">
          <go:sheetsCustomData xmlns:go="http://customooxmlschemas.google.com/" filterViewId="1348094757"/>
        </ext>
      </extLst>
    </customSheetView>
    <customSheetView guid="{AA62EB85-2842-412A-89F6-4E197A8392E4}" filter="1" showAutoFilter="1">
      <pageMargins left="0.7" right="0.7" top="0.75" bottom="0.75" header="0.3" footer="0.3"/>
      <autoFilter ref="A1:AD136" xr:uid="{00000000-0000-0000-0000-000000000000}">
        <filterColumn colId="6">
          <filters>
            <filter val="資料類型_x000a_(圖書:圖書:B,電子:E,視聽:V,期刊:J)"/>
            <filter val="視聽:V"/>
          </filters>
        </filterColumn>
      </autoFilter>
      <extLst>
        <ext uri="GoogleSheetsCustomDataVersion1">
          <go:sheetsCustomData xmlns:go="http://customooxmlschemas.google.com/" filterViewId="252751447"/>
        </ext>
      </extLst>
    </customSheetView>
    <customSheetView guid="{92FD629F-96FC-48D2-97F9-4E5775FB2966}" filter="1" showAutoFilter="1">
      <pageMargins left="0.7" right="0.7" top="0.75" bottom="0.75" header="0.3" footer="0.3"/>
      <autoFilter ref="A2:AD138" xr:uid="{00000000-0000-0000-0000-000000000000}">
        <filterColumn colId="6">
          <filters blank="1">
            <filter val="期刊:J"/>
            <filter val="圖書:B"/>
          </filters>
        </filterColumn>
        <filterColumn colId="23">
          <filters blank="1">
            <filter val="2"/>
            <filter val="3"/>
            <filter val="4"/>
            <filter val="5"/>
            <filter val="6"/>
            <filter val="7"/>
            <filter val="8"/>
          </filters>
        </filterColumn>
      </autoFilter>
      <extLst>
        <ext uri="GoogleSheetsCustomDataVersion1">
          <go:sheetsCustomData xmlns:go="http://customooxmlschemas.google.com/" filterViewId="485414449"/>
        </ext>
      </extLst>
    </customSheetView>
  </customSheetViews>
  <mergeCells count="2">
    <mergeCell ref="A1:M1"/>
    <mergeCell ref="N1:S1"/>
  </mergeCells>
  <phoneticPr fontId="1" type="noConversion"/>
  <dataValidations count="3">
    <dataValidation type="list" allowBlank="1" showErrorMessage="1" sqref="G220:G221 G3:G218" xr:uid="{00000000-0002-0000-0000-000000000000}">
      <formula1>"圖書:B,電子:E,視聽:V,期刊:J"</formula1>
    </dataValidation>
    <dataValidation type="list" allowBlank="1" showErrorMessage="1" sqref="A2" xr:uid="{00000000-0002-0000-0000-000002000000}">
      <formula1>"農資,理,工,生科,獸醫,管理,法政,文,電機"</formula1>
    </dataValidation>
    <dataValidation type="list" allowBlank="1" showErrorMessage="1" sqref="A3:A1026" xr:uid="{00000000-0002-0000-0000-000001000000}">
      <formula1>"農資,理,工,生科,獸醫,管理,法政,文,電機,通"</formula1>
    </dataValidation>
  </dataValidations>
  <hyperlinks>
    <hyperlink ref="I132" r:id="rId1" xr:uid="{00000000-0004-0000-0000-000000000000}"/>
    <hyperlink ref="I70" r:id="rId2" xr:uid="{00000000-0004-0000-0000-000001000000}"/>
    <hyperlink ref="I71" r:id="rId3" xr:uid="{00000000-0004-0000-0000-000002000000}"/>
    <hyperlink ref="I72" r:id="rId4" xr:uid="{00000000-0004-0000-0000-000003000000}"/>
    <hyperlink ref="I73" r:id="rId5" xr:uid="{00000000-0004-0000-0000-000004000000}"/>
    <hyperlink ref="I74" r:id="rId6" xr:uid="{00000000-0004-0000-0000-000005000000}"/>
    <hyperlink ref="I75" r:id="rId7" xr:uid="{00000000-0004-0000-0000-000006000000}"/>
    <hyperlink ref="I76" r:id="rId8" xr:uid="{00000000-0004-0000-0000-000007000000}"/>
    <hyperlink ref="I77" r:id="rId9" xr:uid="{00000000-0004-0000-0000-000008000000}"/>
    <hyperlink ref="I78" r:id="rId10" display="農業機械化：一個臺灣中部農村的人類學研究" xr:uid="{00000000-0004-0000-0000-000009000000}"/>
    <hyperlink ref="I79" r:id="rId11" xr:uid="{00000000-0004-0000-0000-00000A000000}"/>
    <hyperlink ref="I80" r:id="rId12" xr:uid="{00000000-0004-0000-0000-00000B000000}"/>
    <hyperlink ref="I10" r:id="rId13" xr:uid="{00000000-0004-0000-0000-00000C000000}"/>
    <hyperlink ref="I11" r:id="rId14" xr:uid="{00000000-0004-0000-0000-00000D000000}"/>
    <hyperlink ref="I12" r:id="rId15" xr:uid="{00000000-0004-0000-0000-00000E000000}"/>
    <hyperlink ref="I13" r:id="rId16" xr:uid="{00000000-0004-0000-0000-00000F000000}"/>
    <hyperlink ref="I14" r:id="rId17" xr:uid="{00000000-0004-0000-0000-000010000000}"/>
    <hyperlink ref="I15" r:id="rId18" xr:uid="{00000000-0004-0000-0000-000011000000}"/>
    <hyperlink ref="I16" r:id="rId19" xr:uid="{00000000-0004-0000-0000-000012000000}"/>
    <hyperlink ref="I81" r:id="rId20" xr:uid="{00000000-0004-0000-0000-000013000000}"/>
    <hyperlink ref="I82" r:id="rId21" xr:uid="{00000000-0004-0000-0000-000014000000}"/>
    <hyperlink ref="I83" r:id="rId22" xr:uid="{00000000-0004-0000-0000-000015000000}"/>
    <hyperlink ref="I84" r:id="rId23" xr:uid="{00000000-0004-0000-0000-000016000000}"/>
    <hyperlink ref="I85" r:id="rId24" xr:uid="{00000000-0004-0000-0000-000017000000}"/>
    <hyperlink ref="I86" r:id="rId25" xr:uid="{00000000-0004-0000-0000-000018000000}"/>
    <hyperlink ref="I87" r:id="rId26" xr:uid="{00000000-0004-0000-0000-000019000000}"/>
    <hyperlink ref="I88" r:id="rId27" xr:uid="{00000000-0004-0000-0000-00001A000000}"/>
    <hyperlink ref="I89" r:id="rId28" xr:uid="{00000000-0004-0000-0000-00001B000000}"/>
    <hyperlink ref="I90" r:id="rId29" xr:uid="{00000000-0004-0000-0000-00001C000000}"/>
    <hyperlink ref="I91" r:id="rId30" xr:uid="{00000000-0004-0000-0000-00001D000000}"/>
    <hyperlink ref="I92" r:id="rId31" xr:uid="{00000000-0004-0000-0000-00001E000000}"/>
    <hyperlink ref="I93" r:id="rId32" xr:uid="{00000000-0004-0000-0000-00001F000000}"/>
    <hyperlink ref="I94" r:id="rId33" xr:uid="{00000000-0004-0000-0000-000020000000}"/>
    <hyperlink ref="I95" r:id="rId34" xr:uid="{00000000-0004-0000-0000-000021000000}"/>
    <hyperlink ref="I96" r:id="rId35" xr:uid="{00000000-0004-0000-0000-000022000000}"/>
    <hyperlink ref="I97" r:id="rId36" xr:uid="{00000000-0004-0000-0000-000023000000}"/>
    <hyperlink ref="I98" r:id="rId37" xr:uid="{00000000-0004-0000-0000-000024000000}"/>
    <hyperlink ref="I99" r:id="rId38" xr:uid="{00000000-0004-0000-0000-000025000000}"/>
    <hyperlink ref="I100" r:id="rId39" xr:uid="{00000000-0004-0000-0000-000026000000}"/>
    <hyperlink ref="I17" r:id="rId40" xr:uid="{00000000-0004-0000-0000-000027000000}"/>
    <hyperlink ref="I18" r:id="rId41" xr:uid="{00000000-0004-0000-0000-000028000000}"/>
    <hyperlink ref="I19" r:id="rId42" xr:uid="{00000000-0004-0000-0000-000029000000}"/>
    <hyperlink ref="I20" r:id="rId43" xr:uid="{00000000-0004-0000-0000-00002A000000}"/>
    <hyperlink ref="I21" r:id="rId44" xr:uid="{00000000-0004-0000-0000-00002B000000}"/>
    <hyperlink ref="I22" r:id="rId45" xr:uid="{00000000-0004-0000-0000-00002C000000}"/>
    <hyperlink ref="I23" r:id="rId46" xr:uid="{00000000-0004-0000-0000-00002D000000}"/>
    <hyperlink ref="I24" r:id="rId47" xr:uid="{00000000-0004-0000-0000-00002E000000}"/>
    <hyperlink ref="I101" r:id="rId48" xr:uid="{00000000-0004-0000-0000-00002F000000}"/>
    <hyperlink ref="I102" r:id="rId49" xr:uid="{00000000-0004-0000-0000-000030000000}"/>
    <hyperlink ref="I103" r:id="rId50" xr:uid="{00000000-0004-0000-0000-000031000000}"/>
    <hyperlink ref="I104" r:id="rId51" xr:uid="{00000000-0004-0000-0000-000032000000}"/>
    <hyperlink ref="I105" r:id="rId52" xr:uid="{00000000-0004-0000-0000-000033000000}"/>
    <hyperlink ref="I52" r:id="rId53" xr:uid="{00000000-0004-0000-0000-000034000000}"/>
    <hyperlink ref="I53" r:id="rId54" xr:uid="{00000000-0004-0000-0000-000035000000}"/>
    <hyperlink ref="I54" r:id="rId55" xr:uid="{00000000-0004-0000-0000-000036000000}"/>
    <hyperlink ref="I55" r:id="rId56" xr:uid="{00000000-0004-0000-0000-000037000000}"/>
    <hyperlink ref="I56" r:id="rId57" xr:uid="{00000000-0004-0000-0000-000038000000}"/>
    <hyperlink ref="I57" r:id="rId58" xr:uid="{00000000-0004-0000-0000-000039000000}"/>
    <hyperlink ref="I58" r:id="rId59" xr:uid="{00000000-0004-0000-0000-00003A000000}"/>
    <hyperlink ref="I59" r:id="rId60" xr:uid="{00000000-0004-0000-0000-00003B000000}"/>
    <hyperlink ref="I60" r:id="rId61" xr:uid="{00000000-0004-0000-0000-00003C000000}"/>
    <hyperlink ref="I61" r:id="rId62" xr:uid="{00000000-0004-0000-0000-00003D000000}"/>
    <hyperlink ref="I62" r:id="rId63" xr:uid="{00000000-0004-0000-0000-00003E000000}"/>
    <hyperlink ref="I63" r:id="rId64" xr:uid="{00000000-0004-0000-0000-00003F000000}"/>
    <hyperlink ref="I64" r:id="rId65" xr:uid="{00000000-0004-0000-0000-000040000000}"/>
    <hyperlink ref="I65" r:id="rId66" xr:uid="{00000000-0004-0000-0000-000041000000}"/>
    <hyperlink ref="I66" r:id="rId67" xr:uid="{00000000-0004-0000-0000-000042000000}"/>
    <hyperlink ref="I67" r:id="rId68" xr:uid="{00000000-0004-0000-0000-000043000000}"/>
    <hyperlink ref="I25" r:id="rId69" xr:uid="{00000000-0004-0000-0000-000044000000}"/>
    <hyperlink ref="I26" r:id="rId70" xr:uid="{00000000-0004-0000-0000-000045000000}"/>
    <hyperlink ref="I27" r:id="rId71" xr:uid="{00000000-0004-0000-0000-000046000000}"/>
    <hyperlink ref="I28" r:id="rId72" xr:uid="{00000000-0004-0000-0000-000047000000}"/>
    <hyperlink ref="I29" r:id="rId73" xr:uid="{00000000-0004-0000-0000-000048000000}"/>
    <hyperlink ref="I30" r:id="rId74" xr:uid="{00000000-0004-0000-0000-000049000000}"/>
    <hyperlink ref="I31" r:id="rId75" xr:uid="{00000000-0004-0000-0000-00004A000000}"/>
    <hyperlink ref="I32" r:id="rId76" xr:uid="{00000000-0004-0000-0000-00004B000000}"/>
    <hyperlink ref="I33" r:id="rId77" xr:uid="{00000000-0004-0000-0000-00004C000000}"/>
    <hyperlink ref="I34" r:id="rId78" xr:uid="{00000000-0004-0000-0000-00004D000000}"/>
    <hyperlink ref="I35" r:id="rId79" xr:uid="{00000000-0004-0000-0000-00004E000000}"/>
    <hyperlink ref="I36" r:id="rId80" xr:uid="{00000000-0004-0000-0000-00004F000000}"/>
    <hyperlink ref="I37" r:id="rId81" xr:uid="{00000000-0004-0000-0000-000050000000}"/>
    <hyperlink ref="I38" r:id="rId82" xr:uid="{00000000-0004-0000-0000-000051000000}"/>
    <hyperlink ref="I39" r:id="rId83" xr:uid="{00000000-0004-0000-0000-000052000000}"/>
    <hyperlink ref="I40" r:id="rId84" xr:uid="{00000000-0004-0000-0000-000053000000}"/>
    <hyperlink ref="I41" r:id="rId85" xr:uid="{00000000-0004-0000-0000-000054000000}"/>
    <hyperlink ref="I106" r:id="rId86" xr:uid="{00000000-0004-0000-0000-000055000000}"/>
    <hyperlink ref="I107" r:id="rId87" xr:uid="{00000000-0004-0000-0000-000056000000}"/>
    <hyperlink ref="I108" r:id="rId88" xr:uid="{00000000-0004-0000-0000-000057000000}"/>
    <hyperlink ref="I109" r:id="rId89" xr:uid="{00000000-0004-0000-0000-000058000000}"/>
    <hyperlink ref="I110" r:id="rId90" xr:uid="{00000000-0004-0000-0000-000059000000}"/>
    <hyperlink ref="I111" r:id="rId91" xr:uid="{00000000-0004-0000-0000-00005A000000}"/>
    <hyperlink ref="I112" r:id="rId92" xr:uid="{00000000-0004-0000-0000-00005B000000}"/>
    <hyperlink ref="I113" r:id="rId93" xr:uid="{00000000-0004-0000-0000-00005C000000}"/>
    <hyperlink ref="I114" r:id="rId94" xr:uid="{00000000-0004-0000-0000-00005D000000}"/>
    <hyperlink ref="I115" r:id="rId95" xr:uid="{00000000-0004-0000-0000-00005E000000}"/>
    <hyperlink ref="I116" r:id="rId96" xr:uid="{00000000-0004-0000-0000-00005F000000}"/>
    <hyperlink ref="I117" r:id="rId97" xr:uid="{00000000-0004-0000-0000-000060000000}"/>
    <hyperlink ref="I118" r:id="rId98" xr:uid="{00000000-0004-0000-0000-000061000000}"/>
    <hyperlink ref="I119" r:id="rId99" xr:uid="{00000000-0004-0000-0000-000062000000}"/>
    <hyperlink ref="I120" r:id="rId100" xr:uid="{00000000-0004-0000-0000-000063000000}"/>
    <hyperlink ref="I121" r:id="rId101" xr:uid="{00000000-0004-0000-0000-000064000000}"/>
    <hyperlink ref="I122" r:id="rId102" xr:uid="{00000000-0004-0000-0000-000065000000}"/>
    <hyperlink ref="I5" r:id="rId103" xr:uid="{00000000-0004-0000-0000-000066000000}"/>
    <hyperlink ref="I6" r:id="rId104" xr:uid="{00000000-0004-0000-0000-000067000000}"/>
    <hyperlink ref="I7" r:id="rId105" xr:uid="{00000000-0004-0000-0000-000068000000}"/>
    <hyperlink ref="I8" r:id="rId106" xr:uid="{00000000-0004-0000-0000-000069000000}"/>
    <hyperlink ref="I68" r:id="rId107" xr:uid="{00000000-0004-0000-0000-00006A000000}"/>
    <hyperlink ref="I133" r:id="rId108" xr:uid="{00000000-0004-0000-0000-00006B000000}"/>
    <hyperlink ref="I42" r:id="rId109" xr:uid="{00000000-0004-0000-0000-00006C000000}"/>
    <hyperlink ref="I43" r:id="rId110" xr:uid="{00000000-0004-0000-0000-00006D000000}"/>
    <hyperlink ref="I44" r:id="rId111" xr:uid="{00000000-0004-0000-0000-00006E000000}"/>
    <hyperlink ref="I45" r:id="rId112" xr:uid="{00000000-0004-0000-0000-00006F000000}"/>
    <hyperlink ref="I46" r:id="rId113" xr:uid="{00000000-0004-0000-0000-000070000000}"/>
    <hyperlink ref="I47" r:id="rId114" xr:uid="{00000000-0004-0000-0000-000071000000}"/>
    <hyperlink ref="I48" r:id="rId115" xr:uid="{00000000-0004-0000-0000-000072000000}"/>
    <hyperlink ref="I49" r:id="rId116" xr:uid="{00000000-0004-0000-0000-000073000000}"/>
    <hyperlink ref="I50" r:id="rId117" xr:uid="{00000000-0004-0000-0000-000074000000}"/>
    <hyperlink ref="I51" r:id="rId118" xr:uid="{00000000-0004-0000-0000-000075000000}"/>
    <hyperlink ref="I9" r:id="rId119" xr:uid="{00000000-0004-0000-0000-000076000000}"/>
    <hyperlink ref="I69" r:id="rId120" xr:uid="{00000000-0004-0000-0000-000077000000}"/>
    <hyperlink ref="I3" r:id="rId121" xr:uid="{00000000-0004-0000-0000-000078000000}"/>
    <hyperlink ref="I123" r:id="rId122" xr:uid="{00000000-0004-0000-0000-000079000000}"/>
    <hyperlink ref="I124" r:id="rId123" xr:uid="{00000000-0004-0000-0000-00007A000000}"/>
    <hyperlink ref="I134" r:id="rId124" xr:uid="{00000000-0004-0000-0000-00007C000000}"/>
    <hyperlink ref="I135" r:id="rId125" xr:uid="{00000000-0004-0000-0000-00007D000000}"/>
    <hyperlink ref="I125" r:id="rId126" xr:uid="{00000000-0004-0000-0000-00007E000000}"/>
    <hyperlink ref="I126" r:id="rId127" xr:uid="{00000000-0004-0000-0000-00007F000000}"/>
    <hyperlink ref="I127" r:id="rId128" xr:uid="{00000000-0004-0000-0000-000080000000}"/>
    <hyperlink ref="I128" r:id="rId129" xr:uid="{00000000-0004-0000-0000-000081000000}"/>
    <hyperlink ref="I129" r:id="rId130" xr:uid="{00000000-0004-0000-0000-000082000000}"/>
    <hyperlink ref="I130" r:id="rId131" xr:uid="{00000000-0004-0000-0000-000083000000}"/>
    <hyperlink ref="I131" r:id="rId132" xr:uid="{00000000-0004-0000-0000-000084000000}"/>
    <hyperlink ref="I4" r:id="rId133" xr:uid="{00000000-0004-0000-0000-000085000000}"/>
  </hyperlinks>
  <pageMargins left="0.11811023622047245" right="0.15748031496062992" top="0.31496062992125984" bottom="0.31496062992125984" header="0" footer="0"/>
  <pageSetup paperSize="9" scale="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10902總表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nchulib</cp:lastModifiedBy>
  <dcterms:created xsi:type="dcterms:W3CDTF">2008-12-22T05:43:39Z</dcterms:created>
  <dcterms:modified xsi:type="dcterms:W3CDTF">2022-08-19T03:00:52Z</dcterms:modified>
</cp:coreProperties>
</file>